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D27902C8-3FA6-4A86-8908-5A885FFD4B0E}" xr6:coauthVersionLast="47" xr6:coauthVersionMax="47" xr10:uidLastSave="{00000000-0000-0000-0000-000000000000}"/>
  <bookViews>
    <workbookView xWindow="-108" yWindow="-108" windowWidth="23256" windowHeight="12576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LIB_2021!$B$2:$P$350</definedName>
    <definedName name="_xlnm._FilterDatabase" localSheetId="12" hidden="1">LIB_Retry!$C$2:$K$196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11" i="15" l="1"/>
  <c r="L110" i="15"/>
  <c r="L109" i="15"/>
  <c r="L108" i="15"/>
  <c r="L107" i="15"/>
  <c r="L106" i="15"/>
  <c r="L105" i="15"/>
  <c r="L95" i="15"/>
  <c r="L114" i="15"/>
  <c r="L113" i="15"/>
  <c r="L112" i="15"/>
  <c r="L104" i="15"/>
  <c r="L103" i="15"/>
  <c r="L102" i="15"/>
  <c r="L101" i="15"/>
  <c r="L100" i="15"/>
  <c r="L99" i="15"/>
  <c r="L98" i="15"/>
  <c r="L97" i="15"/>
  <c r="L93" i="15"/>
  <c r="L92" i="15"/>
  <c r="L96" i="15"/>
  <c r="L94" i="15"/>
  <c r="L89" i="15"/>
  <c r="L88" i="15"/>
  <c r="L87" i="15"/>
  <c r="L86" i="15"/>
  <c r="L85" i="15"/>
  <c r="L91" i="15"/>
  <c r="L90" i="15"/>
  <c r="L83" i="15"/>
  <c r="L82" i="15"/>
  <c r="L81" i="15"/>
  <c r="L80" i="15"/>
  <c r="L79" i="15"/>
  <c r="L84" i="15" l="1"/>
  <c r="L78" i="15"/>
  <c r="L77" i="15"/>
  <c r="L76" i="15"/>
  <c r="L73" i="15"/>
  <c r="L74" i="15" l="1"/>
  <c r="L72" i="15"/>
  <c r="L71" i="15"/>
  <c r="L70" i="15"/>
  <c r="L69" i="15"/>
  <c r="L62" i="15" l="1"/>
  <c r="L61" i="15"/>
  <c r="L60" i="15"/>
  <c r="L59" i="15"/>
  <c r="L58" i="15"/>
  <c r="L68" i="15" l="1"/>
  <c r="L67" i="15"/>
  <c r="L66" i="15"/>
  <c r="L65" i="15"/>
  <c r="L64" i="15"/>
  <c r="L63" i="15"/>
  <c r="L57" i="15" l="1"/>
  <c r="L56" i="15"/>
  <c r="L55" i="15"/>
  <c r="L75" i="15" l="1"/>
  <c r="L52" i="15" l="1"/>
  <c r="L51" i="15"/>
  <c r="L50" i="15" l="1"/>
  <c r="L49" i="15"/>
  <c r="L48" i="15"/>
  <c r="L47" i="15"/>
  <c r="L46" i="15"/>
  <c r="L54" i="15"/>
  <c r="L53" i="15"/>
  <c r="L119" i="15" l="1"/>
  <c r="L118" i="15"/>
  <c r="L117" i="15"/>
  <c r="L116" i="15"/>
  <c r="L115" i="15"/>
  <c r="L45" i="15" l="1"/>
  <c r="L44" i="15"/>
  <c r="L43" i="15"/>
  <c r="L42" i="15" l="1"/>
  <c r="L41" i="15"/>
  <c r="L40" i="15"/>
  <c r="L39" i="15"/>
  <c r="L38" i="15"/>
  <c r="L32" i="15" l="1"/>
  <c r="L34" i="15" l="1"/>
  <c r="L33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6" i="15" l="1"/>
  <c r="L35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50" i="15"/>
  <c r="L349" i="15"/>
  <c r="L348" i="15"/>
  <c r="L347" i="15"/>
  <c r="L346" i="15"/>
  <c r="L345" i="15"/>
  <c r="L344" i="15"/>
  <c r="L343" i="15"/>
  <c r="L342" i="15"/>
  <c r="L341" i="15"/>
  <c r="L340" i="15"/>
  <c r="L339" i="15"/>
  <c r="L338" i="15"/>
  <c r="L337" i="15"/>
  <c r="L336" i="15"/>
  <c r="L335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37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<sst xmlns="http://schemas.openxmlformats.org/spreadsheetml/2006/main" count="4077" uniqueCount="1609">
  <si>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</si>
  <si>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</si>
  <si>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</si>
  <si>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</si>
  <si>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</si>
  <si>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</si>
  <si>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</si>
  <si>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</si>
  <si>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</si>
  <si>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</si>
  <si>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</si>
  <si>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</si>
  <si>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</si>
  <si>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</si>
  <si>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</si>
  <si>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</si>
  <si>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</si>
  <si>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</si>
  <si>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</si>
  <si>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</si>
  <si>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</si>
  <si>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</si>
  <si>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</si>
  <si>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</si>
  <si>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</si>
  <si>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</si>
  <si>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</si>
  <si>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</si>
  <si>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</si>
  <si>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</si>
  <si>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</si>
  <si>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</si>
  <si>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</si>
  <si>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</si>
  <si>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</si>
  <si>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</si>
  <si>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</si>
  <si>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</si>
  <si>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</si>
  <si>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</si>
  <si>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</si>
  <si>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</si>
  <si>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</si>
  <si>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</si>
  <si>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</si>
  <si>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</si>
  <si>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</si>
  <si>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</si>
  <si>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</si>
  <si>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</si>
  <si>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</si>
  <si>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</si>
  <si>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</si>
  <si>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</si>
  <si>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</si>
  <si>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</si>
  <si>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</si>
  <si>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</si>
  <si>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</si>
  <si>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</si>
  <si>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</si>
  <si>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</si>
  <si>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</si>
  <si>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</si>
  <si>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</si>
  <si>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</si>
  <si>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</si>
  <si>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</si>
  <si>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</si>
  <si>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</si>
  <si>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</si>
  <si>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</si>
  <si>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</si>
  <si>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</si>
  <si>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</si>
  <si>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</si>
  <si>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</si>
  <si>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</si>
  <si>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</si>
  <si>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</si>
  <si>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</si>
  <si>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</si>
  <si>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</si>
  <si>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</si>
  <si>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</si>
  <si>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</si>
  <si>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</si>
  <si>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</si>
  <si>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</si>
  <si>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</si>
  <si>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</si>
  <si>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</si>
  <si>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</si>
  <si>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</si>
  <si>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</si>
  <si>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</si>
  <si>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</si>
  <si>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</si>
  <si>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</si>
  <si>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</si>
  <si>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</si>
  <si>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</si>
  <si>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</si>
  <si>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</si>
  <si>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</si>
  <si>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</si>
  <si>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</si>
  <si>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</si>
  <si>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</si>
  <si>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</si>
  <si>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</si>
  <si>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</si>
  <si>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</si>
  <si>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</si>
  <si>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</si>
  <si>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</si>
  <si>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</si>
  <si>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</si>
  <si>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</si>
  <si>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</si>
  <si>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</si>
  <si>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</si>
  <si>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</si>
  <si>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</si>
  <si>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</si>
  <si>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</si>
  <si>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</si>
  <si>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</si>
  <si>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</si>
  <si>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</si>
  <si>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</si>
  <si>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</si>
  <si>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</si>
  <si>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</si>
  <si>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</si>
  <si>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</si>
  <si>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</si>
  <si>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</si>
  <si>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</si>
  <si>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</si>
  <si>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</si>
  <si>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</si>
  <si>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</si>
  <si>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</si>
  <si>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</si>
  <si>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</si>
  <si>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</si>
  <si>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</si>
  <si>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</si>
  <si>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</si>
  <si>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</si>
  <si>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</si>
  <si>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</si>
  <si>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</si>
  <si>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</si>
  <si>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</si>
  <si>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</si>
  <si>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</si>
  <si>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</si>
  <si>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</si>
  <si>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</si>
  <si>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</si>
  <si>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</si>
  <si>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</si>
  <si>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</si>
  <si>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</si>
  <si>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</si>
  <si>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</si>
  <si>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</si>
  <si>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</si>
  <si>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</si>
  <si>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</si>
  <si>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</si>
  <si>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</si>
  <si>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</si>
  <si>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</si>
  <si>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</si>
  <si>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</si>
  <si>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</si>
  <si>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</si>
  <si>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</si>
  <si>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</si>
  <si>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</si>
  <si>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</si>
  <si>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</si>
  <si>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</si>
  <si>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</si>
  <si>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</si>
  <si>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</si>
  <si>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</si>
  <si>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</si>
  <si>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</si>
  <si>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</si>
  <si>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</si>
  <si>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</si>
  <si>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</si>
  <si>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</si>
  <si>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</si>
  <si>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</si>
  <si>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</si>
  <si>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</si>
  <si>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</si>
  <si>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</si>
  <si>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</si>
  <si>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</si>
  <si>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</si>
  <si>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</si>
  <si>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</si>
  <si>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</si>
  <si>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</si>
  <si>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</si>
  <si>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</si>
  <si>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</si>
  <si>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</si>
  <si>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</si>
  <si>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</si>
  <si>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</si>
  <si>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</si>
  <si>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</si>
  <si>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</si>
  <si>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</si>
  <si>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</si>
  <si>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</si>
  <si>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</si>
  <si>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</si>
  <si>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</si>
  <si>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</si>
  <si>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</si>
  <si>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</si>
  <si>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</si>
  <si>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</si>
  <si>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</si>
  <si>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</si>
  <si>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</si>
  <si>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</si>
  <si>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</si>
  <si>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</si>
  <si>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</si>
  <si>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</si>
  <si>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</si>
  <si>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</si>
  <si>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</si>
  <si>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</si>
  <si>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</si>
  <si>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</si>
  <si>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</si>
  <si>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</si>
  <si>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</si>
  <si>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</si>
  <si>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</si>
  <si>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</si>
  <si>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</si>
  <si>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</si>
  <si>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</si>
  <si>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</si>
  <si>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</si>
  <si>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</si>
  <si>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</si>
  <si>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</si>
  <si>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</si>
  <si>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</si>
  <si>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</si>
  <si>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</si>
  <si>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</si>
  <si>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</si>
  <si>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</si>
  <si>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</si>
  <si>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</si>
  <si>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</si>
  <si>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</si>
  <si>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</si>
  <si>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</si>
  <si>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</si>
  <si>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</si>
  <si>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</si>
  <si>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</si>
  <si>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</si>
  <si>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</si>
  <si>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</si>
  <si>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</si>
  <si>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</si>
  <si>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</si>
  <si>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</si>
  <si>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</si>
  <si>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</si>
  <si>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</si>
  <si>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</si>
  <si>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</si>
  <si>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</si>
  <si>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</si>
  <si>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</si>
  <si>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</si>
  <si>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</si>
  <si>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</si>
  <si>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</si>
  <si>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</si>
  <si>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</si>
  <si>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</si>
  <si>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</si>
  <si>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</si>
  <si>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</si>
  <si>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</si>
  <si>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</si>
  <si>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</si>
  <si>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</si>
  <si>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</si>
  <si>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</si>
  <si>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</si>
  <si>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</si>
  <si>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</si>
  <si>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</si>
  <si>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</si>
  <si>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</si>
  <si>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</si>
  <si>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</si>
  <si>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</si>
  <si>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</si>
  <si>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</si>
  <si>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</si>
  <si>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</si>
  <si>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</si>
  <si>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</si>
  <si>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</si>
  <si>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</si>
  <si>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</si>
  <si>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</si>
  <si>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</si>
  <si>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</si>
  <si>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</si>
  <si>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</si>
  <si>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</si>
  <si>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</si>
  <si>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</si>
  <si>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</si>
  <si>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</si>
  <si>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</si>
  <si>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</si>
  <si>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</si>
  <si>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</si>
  <si>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</si>
  <si>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</si>
  <si>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</si>
  <si>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</si>
  <si>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</si>
  <si>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</si>
  <si>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</si>
  <si>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</si>
  <si>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</si>
  <si>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</si>
  <si>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</si>
  <si>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</si>
  <si>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</si>
  <si>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</si>
  <si>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</si>
  <si>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</si>
  <si>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</si>
  <si>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</si>
  <si>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</si>
  <si>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</si>
  <si>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</si>
  <si>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</si>
  <si>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</si>
  <si>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</si>
  <si>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</si>
  <si>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</si>
  <si>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</si>
  <si>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</si>
  <si>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</si>
  <si>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</si>
  <si>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</si>
  <si>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</si>
  <si>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</si>
  <si>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</si>
  <si>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</si>
  <si>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</si>
  <si>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</si>
  <si>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</si>
  <si>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</si>
  <si>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</si>
  <si>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</si>
  <si>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</si>
  <si>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</si>
  <si>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</si>
  <si>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</si>
  <si>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</si>
  <si>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</si>
  <si>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</si>
  <si>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</si>
  <si>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</si>
  <si>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</si>
  <si>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</si>
  <si>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</si>
  <si>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</si>
  <si>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</si>
  <si>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</si>
  <si>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</si>
  <si>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</si>
  <si>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</si>
  <si>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</si>
  <si>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</si>
  <si>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</si>
  <si>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</si>
  <si>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</si>
  <si>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</si>
  <si>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</si>
  <si>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</si>
  <si>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</si>
  <si>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</si>
  <si>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</si>
  <si>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</si>
  <si>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</si>
  <si>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</si>
  <si>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</si>
  <si>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</si>
  <si>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</si>
  <si>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</si>
  <si>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</si>
  <si>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</si>
  <si>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</si>
  <si>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</si>
  <si>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</si>
  <si>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</si>
  <si>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</si>
  <si>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</si>
  <si>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</si>
  <si>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</si>
  <si>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</si>
  <si>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</si>
  <si>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</si>
  <si>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</si>
  <si>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</si>
  <si>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</si>
  <si>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</si>
  <si>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</si>
  <si>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</si>
  <si>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</si>
  <si>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</si>
  <si>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</si>
  <si>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</si>
  <si>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</si>
  <si>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</si>
  <si>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</si>
  <si>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</si>
  <si>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</si>
  <si>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</si>
  <si>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</si>
  <si>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</si>
  <si>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</si>
  <si>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</si>
  <si>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</si>
  <si>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</si>
  <si>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</si>
  <si>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</si>
  <si>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</si>
  <si>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</si>
  <si>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</si>
  <si>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</si>
  <si>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</si>
  <si>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</si>
  <si>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</si>
  <si>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</si>
  <si>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</si>
  <si>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</si>
  <si>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</si>
  <si>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</si>
  <si>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</si>
  <si>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</si>
  <si>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</si>
  <si>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</si>
  <si>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</si>
  <si>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</si>
  <si>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</si>
  <si>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</si>
  <si>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</si>
  <si>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</si>
  <si>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</si>
  <si>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</si>
  <si>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</si>
  <si>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</si>
  <si>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</si>
  <si>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</si>
  <si>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</si>
  <si>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</si>
  <si>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</si>
  <si>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</si>
  <si>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</si>
  <si>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</si>
  <si>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</si>
  <si>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</si>
  <si>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</si>
  <si>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</si>
  <si>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</si>
  <si>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</si>
  <si>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</si>
  <si>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</si>
  <si>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</si>
  <si>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</si>
  <si>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</si>
  <si>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</si>
  <si>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</si>
  <si>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</si>
  <si>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</si>
  <si>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</si>
  <si>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</si>
  <si>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</si>
  <si>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</si>
  <si>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</si>
  <si>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</si>
  <si>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</si>
  <si>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</si>
  <si>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</si>
  <si>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</si>
  <si>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</si>
  <si>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</si>
  <si>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</si>
  <si>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</si>
  <si>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</si>
  <si>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</si>
  <si>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</si>
  <si>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</si>
  <si>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</si>
  <si>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</si>
  <si>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</si>
  <si>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</si>
  <si>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</si>
  <si>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</si>
  <si>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</si>
  <si>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</si>
  <si>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</si>
  <si>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</si>
  <si>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</si>
  <si>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</si>
  <si>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</si>
  <si>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</si>
  <si>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</si>
  <si>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</si>
  <si>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</si>
  <si>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</si>
  <si>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</si>
  <si>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</si>
  <si>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</si>
  <si>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</si>
  <si>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</si>
  <si>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</si>
  <si>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</si>
  <si>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</si>
  <si>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</si>
  <si>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</si>
  <si>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</si>
  <si>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</si>
  <si>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</si>
  <si>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</si>
  <si>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</si>
  <si>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</si>
  <si>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</si>
  <si>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</si>
  <si>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</si>
  <si>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</si>
  <si>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</si>
  <si>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</si>
  <si>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</si>
  <si>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</si>
  <si>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</si>
  <si>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</si>
  <si>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</si>
  <si>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</si>
  <si>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</si>
  <si>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</si>
  <si>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</si>
  <si>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</si>
  <si>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</si>
  <si>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</si>
  <si>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</si>
  <si>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</si>
  <si>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</si>
  <si>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</si>
  <si>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</si>
  <si>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</si>
  <si>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</si>
  <si>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</si>
  <si>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</si>
  <si>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</si>
  <si>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</si>
  <si>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</si>
  <si>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</si>
  <si>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</si>
  <si>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</si>
  <si>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</si>
  <si>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</si>
  <si>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</si>
  <si>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</si>
  <si>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</si>
  <si>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</si>
  <si>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</si>
  <si>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</si>
  <si>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</si>
  <si>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</si>
  <si>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</si>
  <si>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</si>
  <si>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</si>
  <si>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</si>
  <si>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</si>
  <si>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</si>
  <si>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</si>
  <si>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</si>
  <si>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</si>
  <si>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</si>
  <si>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</si>
  <si>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</si>
  <si>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</si>
  <si>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</si>
  <si>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</si>
  <si>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</si>
  <si>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</si>
  <si>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</si>
  <si>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</si>
  <si>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</si>
  <si>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</si>
  <si>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</si>
  <si>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</si>
  <si>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</si>
  <si>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</si>
  <si>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</si>
  <si>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</si>
  <si>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</si>
  <si>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</si>
  <si>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</si>
  <si>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</si>
  <si>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</si>
  <si>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</si>
  <si>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</si>
  <si>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</si>
  <si>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</si>
  <si>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</si>
  <si>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</si>
  <si>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</si>
  <si>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</si>
  <si>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</si>
  <si>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</si>
  <si>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</si>
  <si>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</si>
  <si>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</si>
  <si>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</si>
  <si>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</si>
  <si>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</si>
  <si>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</si>
  <si>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</si>
  <si>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</si>
  <si>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</si>
  <si>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</si>
  <si>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</si>
  <si>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</si>
  <si>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</si>
  <si>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</si>
  <si>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</si>
  <si>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</si>
  <si>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</si>
  <si>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</si>
  <si>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</si>
  <si>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</si>
  <si>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</si>
  <si>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</si>
  <si>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</si>
  <si>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</si>
  <si>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</si>
  <si>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</si>
  <si>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</si>
  <si>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</si>
  <si>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</si>
  <si>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</si>
  <si>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</si>
  <si>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</si>
  <si>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</si>
  <si>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</si>
  <si>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</si>
  <si>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</si>
  <si>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</si>
  <si>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</si>
  <si>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</si>
  <si>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</si>
  <si>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</si>
  <si>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</si>
  <si>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</si>
  <si>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</si>
  <si>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</si>
  <si>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</si>
  <si>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</si>
  <si>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</si>
  <si>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</si>
  <si>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</si>
  <si>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</si>
  <si>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</si>
  <si>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</si>
  <si>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</si>
  <si>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</si>
  <si>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</si>
  <si>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</si>
  <si>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</si>
  <si>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</si>
  <si>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</si>
  <si>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</si>
  <si>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</si>
  <si>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</si>
  <si>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</si>
  <si>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</si>
  <si>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</si>
  <si>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</si>
  <si>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</si>
  <si>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</si>
  <si>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</si>
  <si>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</si>
  <si>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</si>
  <si>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</si>
  <si>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</si>
  <si>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</si>
  <si>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</si>
  <si>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</si>
  <si>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</si>
  <si>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</si>
  <si>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</si>
  <si>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</si>
  <si>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</si>
  <si>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</si>
  <si>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</si>
  <si>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</si>
  <si>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</si>
  <si>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</si>
  <si>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</si>
  <si>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</si>
  <si>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</si>
  <si>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</si>
  <si>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</si>
  <si>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</si>
  <si>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</si>
  <si>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</si>
  <si>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</si>
  <si>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</si>
  <si>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</si>
  <si>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</si>
  <si>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</si>
  <si>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</si>
  <si>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</si>
  <si>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</si>
  <si>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</si>
  <si>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</si>
  <si>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</si>
  <si>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</si>
  <si>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</si>
  <si>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</si>
  <si>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</si>
  <si>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</si>
  <si>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</si>
  <si>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</si>
  <si>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</si>
  <si>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</si>
  <si>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</si>
  <si>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</si>
  <si>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</si>
  <si>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</si>
  <si>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</si>
  <si>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</si>
  <si>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</si>
  <si>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</si>
  <si>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</si>
  <si>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</si>
  <si>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</si>
  <si>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</si>
  <si>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</si>
  <si>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</si>
  <si>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</si>
  <si>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</si>
  <si>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</si>
  <si>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</si>
  <si>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</si>
  <si>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</si>
  <si>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</si>
  <si>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</si>
  <si>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</si>
  <si>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</si>
  <si>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</si>
  <si>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</si>
  <si>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</si>
  <si>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</si>
  <si>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</si>
  <si>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</si>
  <si>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</si>
  <si>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</si>
  <si>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</si>
  <si>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</si>
  <si>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</si>
  <si>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</si>
  <si>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</si>
  <si>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</si>
  <si>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</si>
  <si>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</si>
  <si>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</si>
  <si>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</si>
  <si>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</si>
  <si>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</si>
  <si>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</si>
  <si>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</si>
  <si>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</si>
  <si>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</si>
  <si>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</si>
  <si>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</si>
  <si>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</si>
  <si>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</si>
  <si>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</si>
  <si>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</si>
  <si>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</si>
  <si>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</si>
  <si>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</si>
  <si>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</si>
  <si>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</si>
  <si>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</si>
  <si>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</si>
  <si>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</si>
  <si>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</si>
  <si>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</si>
  <si>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</si>
  <si>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</si>
  <si>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</si>
  <si>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</si>
  <si>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</si>
  <si>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</si>
  <si>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</si>
  <si>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</si>
  <si>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</si>
  <si>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</si>
  <si>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</si>
  <si>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</si>
  <si>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</si>
  <si>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</si>
  <si>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</si>
  <si>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</si>
  <si>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</si>
  <si>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</si>
  <si>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</si>
  <si>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</si>
  <si>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</si>
  <si>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</si>
  <si>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</si>
  <si>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</si>
  <si>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</si>
  <si>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</si>
  <si>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</si>
  <si>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</si>
  <si>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</si>
  <si>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</si>
  <si>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</si>
  <si>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</si>
  <si>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</si>
  <si>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</si>
  <si>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</si>
  <si>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</si>
  <si>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</si>
  <si>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</si>
  <si>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</si>
  <si>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</si>
  <si>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</si>
  <si>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</si>
  <si>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</si>
  <si>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</si>
  <si>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</si>
  <si>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</si>
  <si>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</si>
  <si>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</si>
  <si>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</si>
  <si>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</si>
  <si>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</si>
  <si>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</si>
  <si>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</si>
  <si>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</si>
  <si>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</si>
  <si>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</si>
  <si>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</si>
  <si>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</si>
  <si>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</si>
  <si>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</si>
  <si>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</si>
  <si>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</si>
  <si>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</si>
  <si>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</si>
  <si>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</si>
  <si>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</si>
  <si>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</si>
  <si>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</si>
  <si>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</si>
  <si>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</si>
  <si>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</si>
  <si>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</si>
  <si>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</si>
  <si>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</si>
  <si>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</si>
  <si>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</si>
  <si>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</si>
  <si>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</si>
  <si>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</si>
  <si>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</si>
  <si>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</si>
  <si>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</si>
  <si>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</si>
  <si>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</si>
  <si>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</si>
  <si>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</si>
  <si>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</si>
  <si>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</si>
  <si>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</si>
  <si>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</si>
  <si>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</si>
  <si>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</si>
  <si>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</si>
  <si>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</si>
  <si>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</si>
  <si>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</si>
  <si>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</si>
  <si>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</si>
  <si>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</si>
  <si>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</si>
  <si>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</si>
  <si>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</si>
  <si>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</si>
  <si>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</si>
  <si>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</si>
  <si>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</si>
  <si>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</si>
  <si>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</si>
  <si>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</si>
  <si>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</si>
  <si>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</si>
  <si>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</si>
  <si>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</si>
  <si>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</si>
  <si>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</si>
  <si>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</si>
  <si>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</si>
  <si>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</si>
  <si>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</si>
  <si>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</si>
  <si>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</si>
  <si>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</si>
  <si>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</si>
  <si>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</si>
  <si>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</si>
  <si>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</si>
  <si>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</si>
  <si>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</si>
  <si>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</si>
  <si>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</si>
  <si>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</si>
  <si>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</si>
  <si>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</si>
  <si>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</si>
  <si>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</si>
  <si>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</si>
  <si>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</si>
  <si>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</si>
  <si>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</si>
  <si>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</si>
  <si>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</si>
  <si>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</si>
  <si>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</si>
  <si>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</si>
  <si>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</si>
  <si>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</si>
  <si>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</si>
  <si>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</si>
  <si>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</si>
  <si>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</si>
  <si>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</si>
  <si>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</si>
  <si>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</si>
  <si>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</si>
  <si>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</si>
  <si>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</si>
  <si>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</si>
  <si>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</si>
  <si>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</si>
  <si>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</si>
  <si>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</si>
  <si>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</si>
  <si>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</si>
  <si>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</si>
  <si>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</si>
  <si>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</si>
  <si>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</si>
  <si>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</si>
  <si>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</si>
  <si>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</si>
  <si>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</si>
  <si>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</si>
  <si>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</si>
  <si>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</si>
  <si>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</si>
  <si>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</si>
  <si>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</si>
  <si>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</si>
  <si>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</si>
  <si>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</si>
  <si>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</si>
  <si>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</si>
  <si>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</si>
  <si>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</si>
  <si>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</si>
  <si>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</si>
  <si>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</si>
  <si>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</si>
  <si>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</si>
  <si>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</si>
  <si>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</si>
  <si>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</si>
  <si>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</si>
  <si>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</si>
  <si>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</si>
  <si>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</si>
  <si>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</si>
  <si>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</si>
  <si>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</si>
  <si>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</si>
  <si>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</si>
  <si>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</si>
  <si>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</si>
  <si>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</si>
  <si>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</si>
  <si>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</si>
  <si>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</si>
  <si>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</si>
  <si>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</si>
  <si>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</si>
  <si>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</si>
  <si>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</si>
  <si>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</si>
  <si>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</si>
  <si>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</si>
  <si>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</si>
  <si>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</si>
  <si>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</si>
  <si>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</si>
  <si>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</si>
  <si>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</si>
  <si>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</si>
  <si>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</si>
  <si>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</si>
  <si>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</si>
  <si>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</si>
  <si>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</si>
  <si>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</si>
  <si>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</si>
  <si>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</si>
  <si>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</si>
  <si>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</si>
  <si>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</si>
  <si>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</si>
  <si>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</si>
  <si>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</si>
  <si>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</si>
  <si>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</si>
  <si>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</si>
  <si>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</si>
  <si>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</si>
  <si>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</si>
  <si>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</si>
  <si>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</si>
  <si>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</si>
  <si>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</si>
  <si>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</si>
  <si>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</si>
  <si>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</si>
  <si>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</si>
  <si>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</si>
  <si>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</si>
  <si>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</si>
  <si>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</si>
  <si>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</si>
  <si>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</si>
  <si>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</si>
  <si>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</si>
  <si>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</si>
  <si>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</si>
  <si>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</si>
  <si>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</si>
  <si>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</si>
  <si>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</si>
  <si>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</si>
  <si>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</si>
  <si>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</si>
  <si>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</si>
  <si>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</si>
  <si>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</si>
  <si>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</si>
  <si>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</si>
  <si>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</si>
  <si>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</si>
  <si>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</si>
  <si>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</si>
  <si>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</si>
  <si>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</si>
  <si>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</si>
  <si>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</si>
  <si>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</si>
  <si>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</si>
  <si>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</si>
  <si>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</si>
  <si>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</si>
  <si>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</si>
  <si>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</si>
  <si>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</si>
  <si>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</si>
  <si>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</si>
  <si>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</si>
  <si>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</si>
  <si>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</si>
  <si>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</si>
  <si>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</si>
  <si>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</si>
  <si>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</si>
  <si>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</si>
  <si>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</si>
  <si>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</si>
  <si>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</si>
  <si>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</si>
  <si>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</si>
  <si>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</si>
  <si>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</si>
  <si>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</si>
  <si>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</si>
  <si>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</si>
  <si>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</si>
  <si>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</si>
  <si>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</si>
  <si>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</si>
  <si>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</si>
  <si>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</si>
  <si>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</si>
  <si>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</si>
  <si>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</si>
  <si>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</si>
  <si>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</si>
  <si>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</si>
  <si>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</si>
  <si>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</si>
  <si>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</si>
  <si>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</si>
  <si>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</si>
  <si>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</si>
  <si>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</si>
  <si>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</si>
  <si>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</si>
  <si>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</si>
  <si>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</si>
  <si>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</si>
  <si>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</si>
  <si>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</si>
  <si>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</si>
  <si>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</si>
  <si>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</si>
  <si>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</si>
  <si>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</si>
  <si>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</si>
  <si>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</si>
  <si>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</si>
  <si>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</si>
  <si>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</si>
  <si>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</si>
  <si>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</si>
  <si>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</si>
  <si>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</si>
  <si>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</si>
  <si>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</si>
  <si>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</si>
  <si>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</si>
  <si>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</si>
  <si>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</si>
  <si>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</si>
  <si>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</si>
  <si>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</si>
  <si>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</si>
  <si>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</si>
  <si>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</si>
  <si>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</si>
  <si>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</si>
  <si>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</si>
  <si>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</si>
  <si>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</si>
  <si>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</si>
  <si>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</si>
  <si>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</si>
  <si>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</si>
  <si>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</si>
  <si>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</si>
  <si>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</si>
  <si>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</si>
  <si>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</si>
  <si>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</si>
  <si>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</si>
  <si>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</si>
  <si>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</si>
  <si>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</si>
  <si>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</si>
  <si>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</si>
  <si>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</si>
  <si>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</si>
  <si>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</si>
  <si>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</si>
  <si>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</si>
  <si>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</si>
  <si>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</si>
  <si>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</si>
  <si>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</si>
  <si>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</si>
  <si>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</si>
  <si>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</si>
  <si>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</si>
  <si>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</si>
  <si>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</si>
  <si>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</si>
  <si>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</si>
  <si>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</si>
  <si>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</si>
  <si>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</si>
  <si>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</si>
  <si>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</si>
  <si>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</si>
  <si>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</si>
  <si>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</si>
  <si>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</si>
  <si>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</si>
  <si>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</si>
  <si>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</si>
  <si>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</si>
  <si>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</si>
  <si>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</si>
  <si>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</si>
  <si>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</si>
  <si>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</si>
  <si>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</si>
  <si>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</si>
  <si>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</si>
  <si>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</si>
  <si>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</si>
  <si>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</si>
  <si>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</si>
  <si>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</si>
  <si>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</si>
  <si>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</si>
  <si>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</si>
  <si>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</si>
  <si>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</si>
  <si>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</si>
  <si>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</si>
  <si>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</si>
  <si>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</si>
  <si>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</si>
  <si>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</si>
  <si>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</si>
  <si>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</si>
  <si>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</si>
  <si>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</si>
  <si>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</si>
  <si>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</si>
  <si>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</si>
  <si>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</si>
  <si>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</si>
  <si>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</si>
  <si>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</si>
  <si>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</si>
  <si>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</si>
  <si>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</si>
  <si>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</si>
  <si>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</si>
  <si>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</si>
  <si>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</si>
  <si>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</si>
  <si>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</si>
  <si>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</si>
  <si>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</si>
  <si>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</si>
  <si>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</si>
  <si>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</si>
  <si>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</si>
  <si>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</si>
  <si>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</si>
  <si>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</si>
  <si>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</si>
  <si>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</si>
  <si>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</si>
  <si>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</si>
  <si>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</si>
  <si>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</si>
  <si>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</si>
  <si>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</si>
  <si>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</si>
  <si>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</si>
  <si>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</si>
  <si>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</si>
  <si>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</si>
  <si>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</si>
  <si>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</si>
  <si>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</si>
  <si>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</si>
  <si>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</si>
  <si>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</si>
  <si>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</si>
  <si>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</si>
  <si>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</si>
  <si>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</si>
  <si>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</si>
  <si>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</si>
  <si>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</si>
  <si>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</si>
  <si>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</si>
  <si>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</si>
  <si>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</si>
  <si>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</si>
  <si>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</si>
  <si>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</si>
  <si>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</si>
  <si>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</si>
  <si>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</si>
  <si>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</si>
  <si>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</si>
  <si>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</si>
  <si>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</si>
  <si>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</si>
  <si>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</si>
  <si>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</si>
  <si>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</si>
  <si>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</si>
  <si>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</si>
  <si>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</si>
  <si>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</si>
  <si>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</si>
  <si>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</si>
  <si>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</si>
  <si>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</si>
  <si>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</si>
  <si>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</si>
  <si>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</si>
  <si>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</si>
  <si>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</si>
  <si>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</si>
  <si>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</si>
  <si>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</si>
  <si>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</si>
  <si>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</si>
  <si>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</si>
  <si>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</si>
  <si>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</si>
  <si>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</si>
  <si>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</si>
  <si>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</si>
  <si>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</si>
  <si>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</si>
  <si>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</si>
  <si>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</si>
  <si>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</si>
  <si>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</si>
  <si>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</si>
  <si>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</si>
  <si>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</si>
  <si>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</si>
  <si>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</si>
  <si>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</si>
  <si>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</si>
  <si>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</si>
  <si>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</si>
  <si>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</si>
  <si>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</si>
  <si>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</si>
  <si>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</si>
  <si>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</si>
  <si>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</si>
  <si>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</si>
  <si>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</si>
  <si>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</si>
  <si>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</si>
  <si>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</si>
  <si>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</si>
  <si>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</si>
  <si>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</si>
  <si>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</si>
  <si>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</si>
  <si>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</si>
  <si>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</si>
  <si>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</si>
  <si>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</si>
  <si>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</si>
  <si>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</si>
  <si>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</si>
  <si>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</si>
  <si>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</si>
  <si>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</si>
  <si>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</si>
  <si>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</si>
  <si>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</si>
  <si>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</si>
  <si>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</si>
  <si>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</si>
  <si>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</si>
  <si>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</si>
  <si>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</si>
  <si>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</si>
  <si>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</si>
  <si>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</si>
  <si>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</si>
  <si>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</si>
  <si>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</si>
  <si>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</si>
  <si>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</si>
  <si>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</si>
  <si>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</si>
  <si>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</si>
  <si>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</si>
  <si>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</si>
  <si>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</si>
  <si>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</si>
  <si>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</si>
  <si>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</si>
  <si>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</si>
  <si>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</si>
  <si>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</si>
  <si>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</si>
  <si>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</si>
  <si>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</si>
  <si>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</si>
  <si>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</si>
  <si>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</si>
  <si>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</si>
  <si>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</si>
  <si>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</si>
  <si>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</si>
  <si>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</si>
  <si>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</si>
  <si>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</si>
  <si>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</si>
  <si>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</si>
  <si>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</si>
  <si>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</si>
  <si>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</si>
  <si>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</si>
  <si>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</si>
  <si>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</si>
  <si>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</si>
  <si>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</si>
  <si>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</si>
  <si>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</si>
  <si>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</si>
  <si>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</si>
  <si>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</si>
  <si>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</si>
  <si>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</si>
  <si>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</si>
  <si>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</si>
  <si>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</si>
  <si>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</si>
  <si>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</si>
  <si>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</si>
  <si>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</si>
  <si>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</si>
  <si>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</si>
  <si>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</si>
  <si>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</si>
  <si>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</si>
  <si>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</si>
  <si>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</si>
  <si>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</si>
  <si>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</si>
  <si>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</si>
  <si>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</si>
  <si>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</si>
  <si>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</si>
  <si>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</si>
  <si>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</si>
  <si>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</si>
  <si>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</si>
  <si>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</si>
  <si>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</si>
  <si>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</si>
  <si>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</si>
  <si>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</si>
  <si>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</si>
  <si>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</si>
  <si>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</si>
  <si>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</si>
  <si>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</si>
  <si>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</si>
  <si>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</si>
  <si>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</si>
  <si>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</si>
  <si>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</si>
  <si>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</si>
  <si>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</si>
  <si>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</si>
  <si>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</si>
  <si>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</si>
  <si>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</si>
  <si>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</si>
  <si>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</si>
  <si>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</si>
  <si>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</si>
  <si>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</si>
  <si>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</si>
  <si>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</si>
  <si>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</si>
  <si>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</si>
  <si>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</si>
  <si>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</si>
  <si>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</si>
  <si>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</si>
  <si>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p.143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</si>
  <si>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</si>
  <si>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</si>
  <si>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</si>
  <si>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</si>
  <si>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</si>
  <si>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</si>
  <si>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</si>
  <si>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</si>
  <si>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</si>
  <si>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</si>
  <si>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</si>
  <si>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</si>
  <si>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</si>
  <si>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</si>
  <si>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</si>
  <si>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</si>
  <si>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</si>
  <si>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</si>
  <si>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</si>
  <si>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</si>
  <si>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</si>
  <si>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</si>
  <si>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</si>
  <si>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</si>
  <si>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</si>
  <si>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</si>
  <si>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</si>
  <si>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</si>
  <si>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P.341</t>
    <phoneticPr fontId="25" type="noConversion"/>
  </si>
  <si>
    <t>P.341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</si>
  <si>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</si>
  <si>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</si>
  <si>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</si>
  <si>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</si>
  <si>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</si>
  <si>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</si>
  <si>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</si>
  <si>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</si>
  <si>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</si>
  <si>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</si>
  <si>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</si>
  <si>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</si>
  <si>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</si>
  <si>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</si>
  <si>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</si>
  <si>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</si>
  <si>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</si>
  <si>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</si>
  <si>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</si>
  <si>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P.152</t>
    <phoneticPr fontId="25" type="noConversion"/>
  </si>
  <si>
    <t>P.20</t>
    <phoneticPr fontId="25" type="noConversion"/>
  </si>
  <si>
    <t>아프다면 만성염증 때문입니다</t>
  </si>
  <si>
    <t>325.211 비55ㄴㅇ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</si>
  <si>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</si>
  <si>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</si>
  <si>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</si>
  <si>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</si>
  <si>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부자 아빠 가난한 아빠 : 20주년 특별 기념판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</si>
  <si>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</si>
  <si>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</si>
  <si>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</si>
  <si>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</si>
  <si>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</si>
  <si>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</si>
  <si>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</si>
  <si>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</si>
  <si>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</si>
  <si>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</si>
  <si>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</si>
  <si>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from joo</t>
    <phoneticPr fontId="25" type="noConversion"/>
  </si>
  <si>
    <t>P.36</t>
    <phoneticPr fontId="25" type="noConversion"/>
  </si>
  <si>
    <t>P.136</t>
    <phoneticPr fontId="25" type="noConversion"/>
  </si>
  <si>
    <t>Life</t>
    <phoneticPr fontId="25" type="noConversion"/>
  </si>
  <si>
    <t>Health</t>
    <phoneticPr fontId="25" type="noConversion"/>
  </si>
  <si>
    <t>O</t>
    <phoneticPr fontId="25" type="noConversion"/>
  </si>
  <si>
    <t>더 해빙</t>
    <phoneticPr fontId="25" type="noConversion"/>
  </si>
  <si>
    <t>선부</t>
    <phoneticPr fontId="25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</si>
  <si>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5" type="noConversion"/>
  </si>
  <si>
    <t>O</t>
    <phoneticPr fontId="25" type="noConversion"/>
  </si>
  <si>
    <t>Engineering</t>
    <phoneticPr fontId="25" type="noConversion"/>
  </si>
  <si>
    <t>P.32</t>
    <phoneticPr fontId="25" type="noConversion"/>
  </si>
  <si>
    <t>P.16</t>
    <phoneticPr fontId="25" type="noConversion"/>
  </si>
  <si>
    <t>from joo</t>
    <phoneticPr fontId="25" type="noConversion"/>
  </si>
  <si>
    <t>P.152</t>
    <phoneticPr fontId="25" type="noConversion"/>
  </si>
  <si>
    <t>P.376</t>
    <phoneticPr fontId="25" type="noConversion"/>
  </si>
  <si>
    <t>Life</t>
    <phoneticPr fontId="25" type="noConversion"/>
  </si>
  <si>
    <t>P.41</t>
    <phoneticPr fontId="25" type="noConversion"/>
  </si>
  <si>
    <r>
      <t xml:space="preserve">327.83 </t>
    </r>
    <r>
      <rPr>
        <sz val="10"/>
        <color rgb="FF262626"/>
        <rFont val="맑은 고딕"/>
        <family val="3"/>
        <charset val="129"/>
      </rPr>
      <t>기</t>
    </r>
    <r>
      <rPr>
        <sz val="10"/>
        <color rgb="FF262626"/>
        <rFont val="돋움"/>
        <family val="2"/>
        <charset val="129"/>
      </rPr>
      <t>65ㅂㅇ</t>
    </r>
    <r>
      <rPr>
        <sz val="10"/>
        <color rgb="FF262626"/>
        <rFont val="Trebuchet MS"/>
        <family val="2"/>
      </rPr>
      <t>3</t>
    </r>
    <phoneticPr fontId="25" type="noConversion"/>
  </si>
  <si>
    <t>?</t>
    <phoneticPr fontId="25" type="noConversion"/>
  </si>
  <si>
    <t>코딩 테스트를 위한 자료 구조와 알고리즘 with C++</t>
    <phoneticPr fontId="25" type="noConversion"/>
  </si>
  <si>
    <t>사라진 서울을 걷다</t>
    <phoneticPr fontId="25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</si>
  <si>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5" type="noConversion"/>
  </si>
  <si>
    <t>to joo</t>
    <phoneticPr fontId="25" type="noConversion"/>
  </si>
  <si>
    <t>인생 우화</t>
    <phoneticPr fontId="25" type="noConversion"/>
  </si>
  <si>
    <t>대활자813.6 류58ㅇ</t>
    <phoneticPr fontId="25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</si>
  <si>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5" type="noConversion"/>
  </si>
  <si>
    <t>혼자 공부하는 머신러닝 + 딥러닝</t>
    <phoneticPr fontId="25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</si>
  <si>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5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</si>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</sst>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9" tint="0.39997558519241921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59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30" borderId="3" xfId="0" applyNumberFormat="1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  <xf numFmtId="0" fontId="24" fillId="26" borderId="3" xfId="0" applyFont="1" applyFill="1" applyBorder="1" applyAlignment="1"/>
    <xf numFmtId="0" fontId="24" fillId="26" borderId="3" xfId="0" applyFont="1" applyFill="1" applyBorder="1" applyAlignment="1">
      <alignment horizontal="center"/>
    </xf>
    <xf numFmtId="0" fontId="0" fillId="26" borderId="3" xfId="0" applyFill="1" applyBorder="1" applyAlignment="1">
      <alignment horizontal="center"/>
    </xf>
    <xf numFmtId="0" fontId="3" fillId="26" borderId="3" xfId="0" applyFont="1" applyFill="1" applyBorder="1" applyAlignment="1"/>
    <xf numFmtId="0" fontId="3" fillId="26" borderId="3" xfId="0" applyFont="1" applyFill="1" applyBorder="1" applyAlignment="1">
      <alignment horizontal="center"/>
    </xf>
    <xf numFmtId="0" fontId="30" fillId="0" borderId="3" xfId="0" applyNumberFormat="1" applyFont="1" applyFill="1" applyBorder="1" applyAlignment="1"/>
    <xf numFmtId="0" fontId="24" fillId="33" borderId="3" xfId="0" applyNumberFormat="1" applyFont="1" applyFill="1" applyBorder="1" applyAlignment="1"/>
    <xf numFmtId="0" fontId="24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14" fontId="0" fillId="33" borderId="3" xfId="0" applyNumberFormat="1" applyFill="1" applyBorder="1" applyAlignment="1"/>
    <xf numFmtId="0" fontId="0" fillId="33" borderId="3" xfId="0" applyNumberForma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155</xdr:row>
      <xdr:rowOff>76200</xdr:rowOff>
    </xdr:from>
    <xdr:to>
      <xdr:col>5</xdr:col>
      <xdr:colOff>3495675</xdr:colOff>
      <xdr:row>159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159</xdr:row>
      <xdr:rowOff>95250</xdr:rowOff>
    </xdr:from>
    <xdr:to>
      <xdr:col>5</xdr:col>
      <xdr:colOff>3486150</xdr:colOff>
      <xdr:row>162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162</xdr:row>
      <xdr:rowOff>47625</xdr:rowOff>
    </xdr:from>
    <xdr:to>
      <xdr:col>5</xdr:col>
      <xdr:colOff>3476625</xdr:colOff>
      <xdr:row>166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172</xdr:row>
      <xdr:rowOff>9525</xdr:rowOff>
    </xdr:from>
    <xdr:to>
      <xdr:col>14</xdr:col>
      <xdr:colOff>104775</xdr:colOff>
      <xdr:row>175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162</xdr:row>
      <xdr:rowOff>95250</xdr:rowOff>
    </xdr:from>
    <xdr:to>
      <xdr:col>14</xdr:col>
      <xdr:colOff>123825</xdr:colOff>
      <xdr:row>167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168</xdr:row>
      <xdr:rowOff>9525</xdr:rowOff>
    </xdr:from>
    <xdr:to>
      <xdr:col>14</xdr:col>
      <xdr:colOff>85725</xdr:colOff>
      <xdr:row>171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176</xdr:row>
      <xdr:rowOff>0</xdr:rowOff>
    </xdr:from>
    <xdr:to>
      <xdr:col>14</xdr:col>
      <xdr:colOff>133350</xdr:colOff>
      <xdr:row>178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183</xdr:row>
      <xdr:rowOff>0</xdr:rowOff>
    </xdr:from>
    <xdr:to>
      <xdr:col>14</xdr:col>
      <xdr:colOff>180975</xdr:colOff>
      <xdr:row>187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187</xdr:row>
      <xdr:rowOff>171450</xdr:rowOff>
    </xdr:from>
    <xdr:to>
      <xdr:col>14</xdr:col>
      <xdr:colOff>123825</xdr:colOff>
      <xdr:row>191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192</xdr:row>
      <xdr:rowOff>0</xdr:rowOff>
    </xdr:from>
    <xdr:to>
      <xdr:col>14</xdr:col>
      <xdr:colOff>142875</xdr:colOff>
      <xdr:row>196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176</xdr:row>
      <xdr:rowOff>34290</xdr:rowOff>
    </xdr:from>
    <xdr:to>
      <xdr:col>5</xdr:col>
      <xdr:colOff>3470910</xdr:colOff>
      <xdr:row>178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183</xdr:row>
      <xdr:rowOff>26670</xdr:rowOff>
    </xdr:from>
    <xdr:to>
      <xdr:col>5</xdr:col>
      <xdr:colOff>3453765</xdr:colOff>
      <xdr:row>188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188</xdr:row>
      <xdr:rowOff>0</xdr:rowOff>
    </xdr:from>
    <xdr:to>
      <xdr:col>5</xdr:col>
      <xdr:colOff>3472815</xdr:colOff>
      <xdr:row>192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196</xdr:row>
      <xdr:rowOff>123825</xdr:rowOff>
    </xdr:from>
    <xdr:to>
      <xdr:col>14</xdr:col>
      <xdr:colOff>152400</xdr:colOff>
      <xdr:row>199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193</xdr:row>
      <xdr:rowOff>57150</xdr:rowOff>
    </xdr:from>
    <xdr:to>
      <xdr:col>5</xdr:col>
      <xdr:colOff>3543300</xdr:colOff>
      <xdr:row>196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197</xdr:row>
      <xdr:rowOff>38100</xdr:rowOff>
    </xdr:from>
    <xdr:to>
      <xdr:col>5</xdr:col>
      <xdr:colOff>3514725</xdr:colOff>
      <xdr:row>201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207</xdr:row>
      <xdr:rowOff>38100</xdr:rowOff>
    </xdr:from>
    <xdr:to>
      <xdr:col>5</xdr:col>
      <xdr:colOff>3571875</xdr:colOff>
      <xdr:row>210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211</xdr:row>
      <xdr:rowOff>19050</xdr:rowOff>
    </xdr:from>
    <xdr:to>
      <xdr:col>5</xdr:col>
      <xdr:colOff>3486150</xdr:colOff>
      <xdr:row>215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200</xdr:row>
      <xdr:rowOff>76200</xdr:rowOff>
    </xdr:from>
    <xdr:to>
      <xdr:col>14</xdr:col>
      <xdr:colOff>95250</xdr:colOff>
      <xdr:row>203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215</xdr:row>
      <xdr:rowOff>104775</xdr:rowOff>
    </xdr:from>
    <xdr:to>
      <xdr:col>5</xdr:col>
      <xdr:colOff>3505200</xdr:colOff>
      <xdr:row>219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203</xdr:row>
      <xdr:rowOff>114300</xdr:rowOff>
    </xdr:from>
    <xdr:to>
      <xdr:col>14</xdr:col>
      <xdr:colOff>104775</xdr:colOff>
      <xdr:row>209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208</xdr:row>
      <xdr:rowOff>180975</xdr:rowOff>
    </xdr:from>
    <xdr:to>
      <xdr:col>14</xdr:col>
      <xdr:colOff>123825</xdr:colOff>
      <xdr:row>213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219</xdr:row>
      <xdr:rowOff>28575</xdr:rowOff>
    </xdr:from>
    <xdr:to>
      <xdr:col>5</xdr:col>
      <xdr:colOff>3524250</xdr:colOff>
      <xdr:row>224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224</xdr:row>
      <xdr:rowOff>161925</xdr:rowOff>
    </xdr:from>
    <xdr:to>
      <xdr:col>5</xdr:col>
      <xdr:colOff>3562350</xdr:colOff>
      <xdr:row>227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213</xdr:row>
      <xdr:rowOff>123825</xdr:rowOff>
    </xdr:from>
    <xdr:to>
      <xdr:col>14</xdr:col>
      <xdr:colOff>123825</xdr:colOff>
      <xdr:row>217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217</xdr:row>
      <xdr:rowOff>66675</xdr:rowOff>
    </xdr:from>
    <xdr:to>
      <xdr:col>14</xdr:col>
      <xdr:colOff>114300</xdr:colOff>
      <xdr:row>224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228</xdr:row>
      <xdr:rowOff>9525</xdr:rowOff>
    </xdr:from>
    <xdr:to>
      <xdr:col>5</xdr:col>
      <xdr:colOff>3476625</xdr:colOff>
      <xdr:row>233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225</xdr:row>
      <xdr:rowOff>47625</xdr:rowOff>
    </xdr:from>
    <xdr:to>
      <xdr:col>14</xdr:col>
      <xdr:colOff>95250</xdr:colOff>
      <xdr:row>227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228</xdr:row>
      <xdr:rowOff>19050</xdr:rowOff>
    </xdr:from>
    <xdr:to>
      <xdr:col>14</xdr:col>
      <xdr:colOff>85725</xdr:colOff>
      <xdr:row>230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231</xdr:row>
      <xdr:rowOff>0</xdr:rowOff>
    </xdr:from>
    <xdr:to>
      <xdr:col>14</xdr:col>
      <xdr:colOff>104775</xdr:colOff>
      <xdr:row>233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233</xdr:row>
      <xdr:rowOff>123825</xdr:rowOff>
    </xdr:from>
    <xdr:to>
      <xdr:col>5</xdr:col>
      <xdr:colOff>3505200</xdr:colOff>
      <xdr:row>238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234</xdr:row>
      <xdr:rowOff>76200</xdr:rowOff>
    </xdr:from>
    <xdr:to>
      <xdr:col>14</xdr:col>
      <xdr:colOff>95250</xdr:colOff>
      <xdr:row>237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238</xdr:row>
      <xdr:rowOff>76200</xdr:rowOff>
    </xdr:from>
    <xdr:to>
      <xdr:col>14</xdr:col>
      <xdr:colOff>66675</xdr:colOff>
      <xdr:row>241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238</xdr:row>
      <xdr:rowOff>85725</xdr:rowOff>
    </xdr:from>
    <xdr:to>
      <xdr:col>5</xdr:col>
      <xdr:colOff>3514725</xdr:colOff>
      <xdr:row>241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179</xdr:row>
      <xdr:rowOff>9525</xdr:rowOff>
    </xdr:from>
    <xdr:to>
      <xdr:col>5</xdr:col>
      <xdr:colOff>3449955</xdr:colOff>
      <xdr:row>182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241</xdr:row>
      <xdr:rowOff>85725</xdr:rowOff>
    </xdr:from>
    <xdr:to>
      <xdr:col>14</xdr:col>
      <xdr:colOff>152400</xdr:colOff>
      <xdr:row>244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159</xdr:row>
      <xdr:rowOff>9525</xdr:rowOff>
    </xdr:from>
    <xdr:to>
      <xdr:col>13</xdr:col>
      <xdr:colOff>558165</xdr:colOff>
      <xdr:row>162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155</xdr:row>
      <xdr:rowOff>171450</xdr:rowOff>
    </xdr:from>
    <xdr:to>
      <xdr:col>14</xdr:col>
      <xdr:colOff>219075</xdr:colOff>
      <xdr:row>158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167</xdr:row>
      <xdr:rowOff>28575</xdr:rowOff>
    </xdr:from>
    <xdr:to>
      <xdr:col>5</xdr:col>
      <xdr:colOff>3510915</xdr:colOff>
      <xdr:row>171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172</xdr:row>
      <xdr:rowOff>66675</xdr:rowOff>
    </xdr:from>
    <xdr:to>
      <xdr:col>5</xdr:col>
      <xdr:colOff>3579495</xdr:colOff>
      <xdr:row>175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179</xdr:row>
      <xdr:rowOff>19050</xdr:rowOff>
    </xdr:from>
    <xdr:to>
      <xdr:col>14</xdr:col>
      <xdr:colOff>142875</xdr:colOff>
      <xdr:row>182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117</xdr:row>
      <xdr:rowOff>43815</xdr:rowOff>
    </xdr:from>
    <xdr:to>
      <xdr:col>9</xdr:col>
      <xdr:colOff>527685</xdr:colOff>
      <xdr:row>125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117</xdr:row>
      <xdr:rowOff>40005</xdr:rowOff>
    </xdr:from>
    <xdr:to>
      <xdr:col>8</xdr:col>
      <xdr:colOff>634365</xdr:colOff>
      <xdr:row>125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138</xdr:row>
      <xdr:rowOff>167640</xdr:rowOff>
    </xdr:from>
    <xdr:to>
      <xdr:col>8</xdr:col>
      <xdr:colOff>1048492</xdr:colOff>
      <xdr:row>147</xdr:row>
      <xdr:rowOff>131445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139</xdr:row>
      <xdr:rowOff>1</xdr:rowOff>
    </xdr:from>
    <xdr:to>
      <xdr:col>10</xdr:col>
      <xdr:colOff>224103</xdr:colOff>
      <xdr:row>147</xdr:row>
      <xdr:rowOff>144781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138</xdr:row>
      <xdr:rowOff>182880</xdr:rowOff>
    </xdr:from>
    <xdr:to>
      <xdr:col>7</xdr:col>
      <xdr:colOff>635906</xdr:colOff>
      <xdr:row>147</xdr:row>
      <xdr:rowOff>146685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138</xdr:row>
      <xdr:rowOff>179070</xdr:rowOff>
    </xdr:from>
    <xdr:to>
      <xdr:col>12</xdr:col>
      <xdr:colOff>143669</xdr:colOff>
      <xdr:row>147</xdr:row>
      <xdr:rowOff>123825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161925</xdr:colOff>
      <xdr:row>127</xdr:row>
      <xdr:rowOff>110491</xdr:rowOff>
    </xdr:from>
    <xdr:to>
      <xdr:col>14</xdr:col>
      <xdr:colOff>63071</xdr:colOff>
      <xdr:row>136</xdr:row>
      <xdr:rowOff>87631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11025" y="2308479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117</xdr:row>
      <xdr:rowOff>45721</xdr:rowOff>
    </xdr:from>
    <xdr:to>
      <xdr:col>7</xdr:col>
      <xdr:colOff>104216</xdr:colOff>
      <xdr:row>126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139</xdr:row>
      <xdr:rowOff>7621</xdr:rowOff>
    </xdr:from>
    <xdr:to>
      <xdr:col>14</xdr:col>
      <xdr:colOff>9525</xdr:colOff>
      <xdr:row>147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127</xdr:row>
      <xdr:rowOff>140971</xdr:rowOff>
    </xdr:from>
    <xdr:to>
      <xdr:col>10</xdr:col>
      <xdr:colOff>293272</xdr:colOff>
      <xdr:row>136</xdr:row>
      <xdr:rowOff>175261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2125" y="2311527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127</xdr:row>
      <xdr:rowOff>127635</xdr:rowOff>
    </xdr:from>
    <xdr:to>
      <xdr:col>8</xdr:col>
      <xdr:colOff>1022178</xdr:colOff>
      <xdr:row>136</xdr:row>
      <xdr:rowOff>99060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2310193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127</xdr:row>
      <xdr:rowOff>99060</xdr:rowOff>
    </xdr:from>
    <xdr:to>
      <xdr:col>12</xdr:col>
      <xdr:colOff>90170</xdr:colOff>
      <xdr:row>136</xdr:row>
      <xdr:rowOff>123825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0870" y="2307336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127</xdr:row>
      <xdr:rowOff>97155</xdr:rowOff>
    </xdr:from>
    <xdr:to>
      <xdr:col>7</xdr:col>
      <xdr:colOff>609914</xdr:colOff>
      <xdr:row>136</xdr:row>
      <xdr:rowOff>83820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307145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127</xdr:row>
      <xdr:rowOff>106680</xdr:rowOff>
    </xdr:from>
    <xdr:to>
      <xdr:col>6</xdr:col>
      <xdr:colOff>7620</xdr:colOff>
      <xdr:row>136</xdr:row>
      <xdr:rowOff>106680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9750" y="2308098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202</xdr:row>
      <xdr:rowOff>30480</xdr:rowOff>
    </xdr:from>
    <xdr:to>
      <xdr:col>5</xdr:col>
      <xdr:colOff>3493770</xdr:colOff>
      <xdr:row>207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152</xdr:row>
      <xdr:rowOff>45720</xdr:rowOff>
    </xdr:from>
    <xdr:to>
      <xdr:col>14</xdr:col>
      <xdr:colOff>15240</xdr:colOff>
      <xdr:row>154</xdr:row>
      <xdr:rowOff>150495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1820" y="27790140"/>
          <a:ext cx="624078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148</xdr:row>
      <xdr:rowOff>99060</xdr:rowOff>
    </xdr:from>
    <xdr:to>
      <xdr:col>14</xdr:col>
      <xdr:colOff>45720</xdr:colOff>
      <xdr:row>151</xdr:row>
      <xdr:rowOff>53340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7066240"/>
          <a:ext cx="624078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27">
        <v>2019</v>
      </c>
      <c r="B3" s="427"/>
      <c r="C3" s="427"/>
      <c r="D3" s="427"/>
      <c r="E3" s="427"/>
      <c r="F3" s="427"/>
      <c r="G3" s="427"/>
      <c r="H3" s="427"/>
      <c r="I3" s="428">
        <v>2020</v>
      </c>
      <c r="J3" s="428"/>
      <c r="K3" s="428"/>
      <c r="L3" s="428"/>
      <c r="M3" s="428"/>
      <c r="N3" s="428"/>
      <c r="O3" s="428"/>
      <c r="P3" s="428"/>
      <c r="Q3" s="428"/>
      <c r="R3" s="428"/>
      <c r="S3" s="428"/>
      <c r="T3" s="428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43">
        <v>2019</v>
      </c>
      <c r="C1" s="443"/>
      <c r="D1" s="443"/>
      <c r="E1" s="443"/>
      <c r="F1" s="443"/>
      <c r="G1" s="443"/>
      <c r="H1" s="443"/>
      <c r="I1" s="443"/>
      <c r="J1" s="443"/>
      <c r="K1" s="443"/>
      <c r="L1" s="443"/>
      <c r="M1" s="443"/>
      <c r="N1" s="443"/>
      <c r="O1" s="443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1238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1237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1233</v>
      </c>
    </row>
    <row r="191" spans="2:15">
      <c r="B191" s="354"/>
      <c r="C191" s="354">
        <v>25</v>
      </c>
      <c r="D191" s="355" t="s">
        <v>1234</v>
      </c>
    </row>
    <row r="192" spans="2:15">
      <c r="B192" s="305"/>
      <c r="C192" s="354">
        <f>C191*100/C190</f>
        <v>13.812154696132596</v>
      </c>
      <c r="D192" s="355" t="s">
        <v>1236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44">
        <v>2020</v>
      </c>
      <c r="C1" s="444"/>
      <c r="D1" s="444"/>
      <c r="E1" s="444"/>
      <c r="F1" s="444"/>
      <c r="G1" s="444"/>
      <c r="H1" s="444"/>
      <c r="I1" s="444"/>
      <c r="J1" s="444"/>
      <c r="K1" s="444"/>
      <c r="L1" s="444"/>
      <c r="M1" s="444"/>
      <c r="N1" s="444"/>
      <c r="O1" s="444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1121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1176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1175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1124</v>
      </c>
      <c r="G66" s="329">
        <v>2020</v>
      </c>
      <c r="H66" s="332" t="s">
        <v>851</v>
      </c>
      <c r="I66" s="328" t="s">
        <v>1125</v>
      </c>
      <c r="J66" s="333">
        <v>44150</v>
      </c>
      <c r="K66" s="330" t="s">
        <v>1146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1133</v>
      </c>
      <c r="C67" s="298"/>
      <c r="D67" s="298"/>
      <c r="E67" s="298"/>
      <c r="F67" s="300" t="s">
        <v>994</v>
      </c>
      <c r="G67" s="298">
        <v>2020</v>
      </c>
      <c r="H67" s="301" t="s">
        <v>1132</v>
      </c>
      <c r="I67" s="327" t="s">
        <v>1131</v>
      </c>
      <c r="J67" s="292">
        <v>44150</v>
      </c>
      <c r="K67" s="316" t="s">
        <v>1146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1136</v>
      </c>
      <c r="C68" s="298"/>
      <c r="D68" s="298"/>
      <c r="E68" s="298"/>
      <c r="F68" s="300" t="s">
        <v>1117</v>
      </c>
      <c r="G68" s="298">
        <v>2020</v>
      </c>
      <c r="H68" s="301" t="s">
        <v>1134</v>
      </c>
      <c r="I68" s="327" t="s">
        <v>1135</v>
      </c>
      <c r="J68" s="292">
        <v>44150</v>
      </c>
      <c r="K68" s="316" t="s">
        <v>1147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1137</v>
      </c>
      <c r="I69" s="327" t="s">
        <v>1138</v>
      </c>
      <c r="J69" s="292">
        <v>44150</v>
      </c>
      <c r="K69" s="316" t="s">
        <v>1146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1148</v>
      </c>
      <c r="G70" s="329">
        <v>2020</v>
      </c>
      <c r="H70" s="332" t="s">
        <v>1144</v>
      </c>
      <c r="I70" s="328" t="s">
        <v>1149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1151</v>
      </c>
      <c r="C71" s="298"/>
      <c r="D71" s="298"/>
      <c r="E71" s="298">
        <v>3</v>
      </c>
      <c r="F71" s="300" t="s">
        <v>1150</v>
      </c>
      <c r="G71" s="298">
        <v>2020</v>
      </c>
      <c r="H71" s="301" t="s">
        <v>1144</v>
      </c>
      <c r="I71" s="327" t="s">
        <v>1152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1153</v>
      </c>
      <c r="C72" s="298" t="s">
        <v>541</v>
      </c>
      <c r="D72" s="298"/>
      <c r="E72" s="298">
        <v>1</v>
      </c>
      <c r="F72" s="300" t="s">
        <v>1141</v>
      </c>
      <c r="G72" s="298">
        <v>2020</v>
      </c>
      <c r="H72" s="301" t="s">
        <v>1144</v>
      </c>
      <c r="I72" s="327" t="s">
        <v>1154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1159</v>
      </c>
      <c r="G73" s="298">
        <v>2020</v>
      </c>
      <c r="H73" s="301" t="s">
        <v>851</v>
      </c>
      <c r="I73" s="327" t="s">
        <v>1160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1162</v>
      </c>
      <c r="G74" s="298">
        <v>2020</v>
      </c>
      <c r="H74" s="301" t="s">
        <v>851</v>
      </c>
      <c r="I74" s="327" t="s">
        <v>1163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1164</v>
      </c>
      <c r="G75" s="298">
        <v>2020</v>
      </c>
      <c r="H75" s="301" t="s">
        <v>851</v>
      </c>
      <c r="I75" s="327" t="s">
        <v>1165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1166</v>
      </c>
      <c r="G76" s="298">
        <v>2020</v>
      </c>
      <c r="H76" s="301" t="s">
        <v>851</v>
      </c>
      <c r="I76" s="327" t="s">
        <v>1167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1169</v>
      </c>
      <c r="D77" s="298"/>
      <c r="E77" s="298"/>
      <c r="F77" s="300" t="s">
        <v>1128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1179</v>
      </c>
      <c r="J78" s="333">
        <v>44180</v>
      </c>
      <c r="K78" s="330" t="s">
        <v>1188</v>
      </c>
      <c r="L78" s="333">
        <f t="shared" si="2"/>
        <v>44201</v>
      </c>
      <c r="M78" s="329"/>
      <c r="N78" s="334"/>
      <c r="O78" s="328" t="s">
        <v>1220</v>
      </c>
    </row>
    <row r="79" spans="2:15" ht="15">
      <c r="B79" s="327" t="s">
        <v>829</v>
      </c>
      <c r="C79" s="316" t="s">
        <v>1196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1188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1180</v>
      </c>
      <c r="G80" s="298">
        <v>2020</v>
      </c>
      <c r="H80" s="299" t="s">
        <v>320</v>
      </c>
      <c r="I80" s="302" t="s">
        <v>1181</v>
      </c>
      <c r="J80" s="292">
        <v>44180</v>
      </c>
      <c r="K80" s="316" t="s">
        <v>1188</v>
      </c>
      <c r="L80" s="292">
        <f t="shared" si="2"/>
        <v>44201</v>
      </c>
      <c r="M80" s="298"/>
      <c r="N80" s="302"/>
      <c r="O80" s="302" t="s">
        <v>1182</v>
      </c>
    </row>
    <row r="81" spans="2:15" ht="15">
      <c r="B81" s="302"/>
      <c r="C81" s="298"/>
      <c r="D81" s="298"/>
      <c r="E81" s="298"/>
      <c r="F81" s="300" t="s">
        <v>1183</v>
      </c>
      <c r="G81" s="298">
        <v>2020</v>
      </c>
      <c r="H81" s="299" t="s">
        <v>320</v>
      </c>
      <c r="I81" s="302" t="s">
        <v>1184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1182</v>
      </c>
    </row>
    <row r="82" spans="2:15" ht="15">
      <c r="B82" s="302"/>
      <c r="C82" s="298"/>
      <c r="D82" s="298"/>
      <c r="E82" s="298"/>
      <c r="F82" s="300" t="s">
        <v>1185</v>
      </c>
      <c r="G82" s="298">
        <v>2020</v>
      </c>
      <c r="H82" s="299" t="s">
        <v>320</v>
      </c>
      <c r="I82" s="302" t="s">
        <v>1186</v>
      </c>
      <c r="J82" s="292">
        <v>44180</v>
      </c>
      <c r="K82" s="316" t="s">
        <v>1188</v>
      </c>
      <c r="L82" s="292">
        <f t="shared" si="2"/>
        <v>44201</v>
      </c>
      <c r="M82" s="298"/>
      <c r="N82" s="302"/>
      <c r="O82" s="302" t="s">
        <v>1182</v>
      </c>
    </row>
    <row r="83" spans="2:15" ht="15">
      <c r="B83" s="327" t="s">
        <v>829</v>
      </c>
      <c r="C83" s="298"/>
      <c r="D83" s="298"/>
      <c r="E83" s="316"/>
      <c r="F83" s="300" t="s">
        <v>1198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1201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1174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1188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1223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1139</v>
      </c>
      <c r="J85" s="292">
        <v>44180</v>
      </c>
      <c r="K85" s="316" t="s">
        <v>1188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1199</v>
      </c>
      <c r="G86" s="298">
        <v>2013</v>
      </c>
      <c r="H86" s="299" t="s">
        <v>320</v>
      </c>
      <c r="I86" s="302" t="s">
        <v>1187</v>
      </c>
      <c r="J86" s="292">
        <v>44180</v>
      </c>
      <c r="K86" s="316" t="s">
        <v>1188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1233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1234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1235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50"/>
  <sheetViews>
    <sheetView tabSelected="1" zoomScaleNormal="100" zoomScaleSheetLayoutView="75" workbookViewId="0">
      <pane ySplit="2" topLeftCell="A89" activePane="bottomLeft" state="frozen"/>
      <selection pane="bottomLeft" activeCell="F100" sqref="F100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45">
        <v>2021</v>
      </c>
      <c r="C1" s="445"/>
      <c r="D1" s="445"/>
      <c r="E1" s="445"/>
      <c r="F1" s="445"/>
      <c r="G1" s="445"/>
      <c r="H1" s="445"/>
      <c r="I1" s="445"/>
      <c r="J1" s="445"/>
      <c r="K1" s="445"/>
      <c r="L1" s="445"/>
      <c r="M1" s="445"/>
      <c r="N1" s="445"/>
      <c r="O1" s="445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1202</v>
      </c>
      <c r="G3" s="298">
        <v>2020</v>
      </c>
      <c r="H3" s="301" t="s">
        <v>1203</v>
      </c>
      <c r="I3" s="327" t="s">
        <v>1204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1205</v>
      </c>
      <c r="G4" s="298">
        <v>2020</v>
      </c>
      <c r="H4" s="301" t="s">
        <v>1203</v>
      </c>
      <c r="I4" s="327" t="s">
        <v>1206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1207</v>
      </c>
      <c r="G5" s="298">
        <v>2020</v>
      </c>
      <c r="H5" s="301" t="s">
        <v>1208</v>
      </c>
      <c r="I5" s="327" t="s">
        <v>1209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1211</v>
      </c>
      <c r="G6" s="298">
        <v>2020</v>
      </c>
      <c r="H6" s="301" t="s">
        <v>1212</v>
      </c>
      <c r="I6" s="327" t="s">
        <v>1213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1214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1215</v>
      </c>
    </row>
    <row r="8" spans="2:15" ht="15">
      <c r="B8" s="327" t="s">
        <v>858</v>
      </c>
      <c r="C8" s="298"/>
      <c r="D8" s="298"/>
      <c r="E8" s="298"/>
      <c r="F8" s="300" t="s">
        <v>1244</v>
      </c>
      <c r="G8" s="298">
        <v>2020</v>
      </c>
      <c r="H8" s="301" t="s">
        <v>972</v>
      </c>
      <c r="I8" s="327" t="s">
        <v>1218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1245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1267</v>
      </c>
      <c r="G10" s="298">
        <v>2020</v>
      </c>
      <c r="H10" s="301" t="s">
        <v>1227</v>
      </c>
      <c r="I10" s="327" t="s">
        <v>1228</v>
      </c>
      <c r="J10" s="292">
        <v>44213</v>
      </c>
      <c r="K10" s="316" t="s">
        <v>1241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1232</v>
      </c>
      <c r="C11" s="298"/>
      <c r="D11" s="298"/>
      <c r="E11" s="298"/>
      <c r="F11" s="300" t="s">
        <v>1271</v>
      </c>
      <c r="G11" s="316">
        <v>2020</v>
      </c>
      <c r="H11" s="301" t="s">
        <v>1229</v>
      </c>
      <c r="I11" s="327" t="s">
        <v>1231</v>
      </c>
      <c r="J11" s="292">
        <v>44213</v>
      </c>
      <c r="K11" s="316" t="s">
        <v>1241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1274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1241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1246</v>
      </c>
      <c r="G13" s="329">
        <v>2019</v>
      </c>
      <c r="H13" s="365" t="s">
        <v>1247</v>
      </c>
      <c r="I13" s="328" t="s">
        <v>1248</v>
      </c>
      <c r="J13" s="333">
        <v>44220</v>
      </c>
      <c r="K13" s="330" t="s">
        <v>1264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1287</v>
      </c>
      <c r="G14" s="298">
        <v>2020</v>
      </c>
      <c r="H14" s="301" t="s">
        <v>1247</v>
      </c>
      <c r="I14" s="327" t="s">
        <v>1249</v>
      </c>
      <c r="J14" s="292">
        <v>44220</v>
      </c>
      <c r="K14" s="316" t="s">
        <v>1264</v>
      </c>
      <c r="L14" s="292">
        <f t="shared" ref="L14:L36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1251</v>
      </c>
      <c r="J15" s="292">
        <v>44220</v>
      </c>
      <c r="K15" s="316" t="s">
        <v>1264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1289</v>
      </c>
      <c r="G16" s="298">
        <v>2019</v>
      </c>
      <c r="H16" s="301" t="s">
        <v>972</v>
      </c>
      <c r="I16" s="327" t="s">
        <v>1252</v>
      </c>
      <c r="J16" s="292">
        <v>44220</v>
      </c>
      <c r="K16" s="316" t="s">
        <v>1265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1290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1253</v>
      </c>
      <c r="J17" s="292">
        <v>44220</v>
      </c>
      <c r="K17" s="316" t="s">
        <v>1264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1256</v>
      </c>
      <c r="I18" s="328" t="s">
        <v>1210</v>
      </c>
      <c r="J18" s="333">
        <v>44227</v>
      </c>
      <c r="K18" s="330" t="s">
        <v>1266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1298</v>
      </c>
      <c r="G19" s="298">
        <v>2018</v>
      </c>
      <c r="H19" s="301" t="s">
        <v>909</v>
      </c>
      <c r="I19" s="327" t="s">
        <v>1257</v>
      </c>
      <c r="J19" s="292">
        <v>44227</v>
      </c>
      <c r="K19" s="316" t="s">
        <v>1266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1260</v>
      </c>
      <c r="C20" s="298"/>
      <c r="D20" s="298"/>
      <c r="E20" s="298"/>
      <c r="F20" s="300" t="s">
        <v>1299</v>
      </c>
      <c r="G20" s="298">
        <v>2020</v>
      </c>
      <c r="H20" s="301" t="s">
        <v>1258</v>
      </c>
      <c r="I20" s="327" t="s">
        <v>1259</v>
      </c>
      <c r="J20" s="292">
        <v>44227</v>
      </c>
      <c r="K20" s="316" t="s">
        <v>1266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1276</v>
      </c>
      <c r="G21" s="329">
        <v>2020</v>
      </c>
      <c r="H21" s="332" t="s">
        <v>1277</v>
      </c>
      <c r="I21" s="328" t="s">
        <v>1278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1309</v>
      </c>
      <c r="G22" s="298">
        <v>2020</v>
      </c>
      <c r="H22" s="301" t="s">
        <v>1279</v>
      </c>
      <c r="I22" s="327" t="s">
        <v>1280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1157</v>
      </c>
      <c r="G23" s="298">
        <v>2020</v>
      </c>
      <c r="H23" s="301" t="s">
        <v>831</v>
      </c>
      <c r="I23" s="327" t="s">
        <v>1158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1216</v>
      </c>
      <c r="G24" s="329">
        <v>2019</v>
      </c>
      <c r="H24" s="332" t="s">
        <v>831</v>
      </c>
      <c r="I24" s="328" t="s">
        <v>1217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1239</v>
      </c>
      <c r="G25" s="298">
        <v>2019</v>
      </c>
      <c r="H25" s="301" t="s">
        <v>831</v>
      </c>
      <c r="I25" s="327" t="s">
        <v>1240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1282</v>
      </c>
    </row>
    <row r="26" spans="2:15" ht="15">
      <c r="B26" s="327" t="s">
        <v>1286</v>
      </c>
      <c r="C26" s="298"/>
      <c r="D26" s="298"/>
      <c r="E26" s="298"/>
      <c r="F26" s="300" t="s">
        <v>1283</v>
      </c>
      <c r="G26" s="298">
        <v>2017</v>
      </c>
      <c r="H26" s="301" t="s">
        <v>831</v>
      </c>
      <c r="I26" s="327" t="s">
        <v>1284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1285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1292</v>
      </c>
      <c r="G27" s="316">
        <v>2020</v>
      </c>
      <c r="H27" s="301" t="s">
        <v>1293</v>
      </c>
      <c r="I27" s="327" t="s">
        <v>1294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1295</v>
      </c>
      <c r="G28" s="316">
        <v>2014</v>
      </c>
      <c r="H28" s="301" t="s">
        <v>320</v>
      </c>
      <c r="I28" s="327" t="s">
        <v>1296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1182</v>
      </c>
    </row>
    <row r="29" spans="2:15" ht="15">
      <c r="B29" s="327" t="s">
        <v>858</v>
      </c>
      <c r="C29" s="316" t="s">
        <v>1270</v>
      </c>
      <c r="D29" s="298"/>
      <c r="E29" s="298"/>
      <c r="F29" s="300" t="s">
        <v>1323</v>
      </c>
      <c r="G29" s="298">
        <v>2020</v>
      </c>
      <c r="H29" s="301" t="s">
        <v>1203</v>
      </c>
      <c r="I29" s="327" t="s">
        <v>1230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1300</v>
      </c>
      <c r="G30" s="298">
        <v>2020</v>
      </c>
      <c r="H30" s="301" t="s">
        <v>851</v>
      </c>
      <c r="I30" s="327" t="s">
        <v>1262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1182</v>
      </c>
    </row>
    <row r="31" spans="2:15" ht="15">
      <c r="B31" s="327" t="s">
        <v>858</v>
      </c>
      <c r="C31" s="298"/>
      <c r="D31" s="298"/>
      <c r="E31" s="298"/>
      <c r="F31" s="300" t="s">
        <v>1302</v>
      </c>
      <c r="G31" s="298">
        <v>2016</v>
      </c>
      <c r="H31" s="301" t="s">
        <v>320</v>
      </c>
      <c r="I31" s="327" t="s">
        <v>1303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1182</v>
      </c>
    </row>
    <row r="32" spans="2:15" ht="15">
      <c r="B32" s="328" t="s">
        <v>832</v>
      </c>
      <c r="C32" s="329"/>
      <c r="D32" s="329"/>
      <c r="E32" s="329"/>
      <c r="F32" s="331" t="s">
        <v>1297</v>
      </c>
      <c r="G32" s="329">
        <v>2020</v>
      </c>
      <c r="H32" s="332" t="s">
        <v>851</v>
      </c>
      <c r="I32" s="328" t="s">
        <v>1261</v>
      </c>
      <c r="J32" s="333">
        <v>44254</v>
      </c>
      <c r="K32" s="330" t="s">
        <v>317</v>
      </c>
      <c r="L32" s="333">
        <f t="shared" ref="L32" si="2">IF(K32="O",J32+21,J32+14)</f>
        <v>44275</v>
      </c>
      <c r="M32" s="329"/>
      <c r="N32" s="334"/>
      <c r="O32" s="334"/>
    </row>
    <row r="33" spans="2:15" ht="15">
      <c r="B33" s="327" t="s">
        <v>59</v>
      </c>
      <c r="C33" s="298"/>
      <c r="D33" s="298"/>
      <c r="E33" s="298"/>
      <c r="F33" s="300" t="s">
        <v>1304</v>
      </c>
      <c r="G33" s="298">
        <v>2020</v>
      </c>
      <c r="H33" s="301" t="s">
        <v>320</v>
      </c>
      <c r="I33" s="302" t="s">
        <v>1305</v>
      </c>
      <c r="J33" s="292">
        <v>44254</v>
      </c>
      <c r="K33" s="298" t="s">
        <v>317</v>
      </c>
      <c r="L33" s="292">
        <f t="shared" si="1"/>
        <v>44275</v>
      </c>
      <c r="M33" s="298"/>
      <c r="N33" s="302"/>
      <c r="O33" s="302" t="s">
        <v>1182</v>
      </c>
    </row>
    <row r="34" spans="2:15" ht="15">
      <c r="B34" s="327" t="s">
        <v>59</v>
      </c>
      <c r="C34" s="298"/>
      <c r="D34" s="298"/>
      <c r="E34" s="298"/>
      <c r="F34" s="300" t="s">
        <v>1306</v>
      </c>
      <c r="G34" s="298">
        <v>2019</v>
      </c>
      <c r="H34" s="301" t="s">
        <v>320</v>
      </c>
      <c r="I34" s="302" t="s">
        <v>1307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1182</v>
      </c>
    </row>
    <row r="35" spans="2:15" ht="15">
      <c r="B35" s="327" t="s">
        <v>59</v>
      </c>
      <c r="C35" s="298"/>
      <c r="D35" s="298"/>
      <c r="E35" s="298"/>
      <c r="F35" s="300" t="s">
        <v>1308</v>
      </c>
      <c r="G35" s="298">
        <v>2018</v>
      </c>
      <c r="H35" s="301" t="s">
        <v>320</v>
      </c>
      <c r="I35" s="302" t="s">
        <v>1307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1182</v>
      </c>
    </row>
    <row r="36" spans="2:15" ht="15">
      <c r="B36" s="327" t="s">
        <v>858</v>
      </c>
      <c r="C36" s="298" t="s">
        <v>1190</v>
      </c>
      <c r="D36" s="298"/>
      <c r="E36" s="316"/>
      <c r="F36" s="300" t="s">
        <v>1337</v>
      </c>
      <c r="G36" s="298">
        <v>2020</v>
      </c>
      <c r="H36" s="301" t="s">
        <v>1096</v>
      </c>
      <c r="I36" s="327" t="s">
        <v>1281</v>
      </c>
      <c r="J36" s="292">
        <v>44255</v>
      </c>
      <c r="K36" s="298" t="s">
        <v>317</v>
      </c>
      <c r="L36" s="292">
        <f t="shared" si="1"/>
        <v>44276</v>
      </c>
      <c r="M36" s="298"/>
      <c r="N36" s="302"/>
      <c r="O36" s="302"/>
    </row>
    <row r="37" spans="2:15" ht="15">
      <c r="B37" s="327" t="s">
        <v>829</v>
      </c>
      <c r="C37" s="298" t="s">
        <v>1321</v>
      </c>
      <c r="D37" s="298"/>
      <c r="E37" s="298"/>
      <c r="F37" s="300" t="s">
        <v>1255</v>
      </c>
      <c r="G37" s="298">
        <v>2020</v>
      </c>
      <c r="H37" s="301" t="s">
        <v>851</v>
      </c>
      <c r="I37" s="327" t="s">
        <v>1161</v>
      </c>
      <c r="J37" s="292">
        <v>44255</v>
      </c>
      <c r="K37" s="298" t="s">
        <v>317</v>
      </c>
      <c r="L37" s="292">
        <f t="shared" ref="L37:L169" si="3">IF(K37="O",J37+21,J37+14)</f>
        <v>44276</v>
      </c>
      <c r="M37" s="298"/>
      <c r="N37" s="302"/>
      <c r="O37" s="302"/>
    </row>
    <row r="38" spans="2:15" ht="15">
      <c r="B38" s="327" t="s">
        <v>59</v>
      </c>
      <c r="C38" s="298"/>
      <c r="D38" s="298"/>
      <c r="E38" s="298"/>
      <c r="F38" s="300" t="s">
        <v>1346</v>
      </c>
      <c r="G38" s="298">
        <v>2021</v>
      </c>
      <c r="H38" s="301" t="s">
        <v>334</v>
      </c>
      <c r="I38" s="302" t="s">
        <v>1314</v>
      </c>
      <c r="J38" s="292">
        <v>44261</v>
      </c>
      <c r="K38" s="298"/>
      <c r="L38" s="292">
        <f t="shared" si="3"/>
        <v>44275</v>
      </c>
      <c r="M38" s="298"/>
      <c r="N38" s="302"/>
      <c r="O38" s="302"/>
    </row>
    <row r="39" spans="2:15" ht="15">
      <c r="B39" s="328" t="s">
        <v>546</v>
      </c>
      <c r="C39" s="329"/>
      <c r="D39" s="329"/>
      <c r="E39" s="329"/>
      <c r="F39" s="331" t="s">
        <v>1319</v>
      </c>
      <c r="G39" s="329">
        <v>2020</v>
      </c>
      <c r="H39" s="332" t="s">
        <v>326</v>
      </c>
      <c r="I39" s="334" t="s">
        <v>1320</v>
      </c>
      <c r="J39" s="333">
        <v>44262</v>
      </c>
      <c r="K39" s="329" t="s">
        <v>317</v>
      </c>
      <c r="L39" s="333">
        <f t="shared" si="3"/>
        <v>44283</v>
      </c>
      <c r="M39" s="329"/>
      <c r="N39" s="334"/>
      <c r="O39" s="334"/>
    </row>
    <row r="40" spans="2:15" ht="15">
      <c r="B40" s="327" t="s">
        <v>59</v>
      </c>
      <c r="C40" s="298"/>
      <c r="D40" s="298"/>
      <c r="E40" s="298"/>
      <c r="F40" s="300" t="s">
        <v>1360</v>
      </c>
      <c r="G40" s="298">
        <v>2019</v>
      </c>
      <c r="H40" s="301" t="s">
        <v>320</v>
      </c>
      <c r="I40" s="302" t="s">
        <v>1325</v>
      </c>
      <c r="J40" s="292">
        <v>44269</v>
      </c>
      <c r="K40" s="298" t="s">
        <v>317</v>
      </c>
      <c r="L40" s="292">
        <f t="shared" si="3"/>
        <v>44290</v>
      </c>
      <c r="M40" s="298"/>
      <c r="N40" s="302"/>
      <c r="O40" s="302"/>
    </row>
    <row r="41" spans="2:15" ht="15">
      <c r="B41" s="327" t="s">
        <v>59</v>
      </c>
      <c r="C41" s="316" t="s">
        <v>1347</v>
      </c>
      <c r="D41" s="298"/>
      <c r="E41" s="298"/>
      <c r="F41" s="300" t="s">
        <v>1344</v>
      </c>
      <c r="G41" s="298">
        <v>2021</v>
      </c>
      <c r="H41" s="301" t="s">
        <v>329</v>
      </c>
      <c r="I41" s="302" t="s">
        <v>1326</v>
      </c>
      <c r="J41" s="292">
        <v>44269</v>
      </c>
      <c r="K41" s="298"/>
      <c r="L41" s="292">
        <f t="shared" si="3"/>
        <v>44283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1327</v>
      </c>
      <c r="G42" s="298">
        <v>2015</v>
      </c>
      <c r="H42" s="301" t="s">
        <v>329</v>
      </c>
      <c r="I42" s="302" t="s">
        <v>1328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 t="s">
        <v>1182</v>
      </c>
    </row>
    <row r="43" spans="2:15" ht="15">
      <c r="B43" s="327" t="s">
        <v>858</v>
      </c>
      <c r="C43" s="316" t="s">
        <v>1365</v>
      </c>
      <c r="D43" s="316"/>
      <c r="E43" s="316"/>
      <c r="F43" s="300" t="s">
        <v>1288</v>
      </c>
      <c r="G43" s="298">
        <v>2019</v>
      </c>
      <c r="H43" s="301" t="s">
        <v>851</v>
      </c>
      <c r="I43" s="327" t="s">
        <v>1250</v>
      </c>
      <c r="J43" s="292">
        <v>44276</v>
      </c>
      <c r="K43" s="316" t="s">
        <v>1341</v>
      </c>
      <c r="L43" s="292">
        <f t="shared" ref="L43:L44" si="4">IF(K43="O",J43+21,J43+14)</f>
        <v>44297</v>
      </c>
      <c r="M43" s="298"/>
      <c r="N43" s="302"/>
      <c r="O43" s="302"/>
    </row>
    <row r="44" spans="2:15" ht="15">
      <c r="B44" s="327" t="s">
        <v>832</v>
      </c>
      <c r="C44" s="316" t="s">
        <v>1366</v>
      </c>
      <c r="D44" s="298"/>
      <c r="E44" s="298"/>
      <c r="F44" s="300" t="s">
        <v>1128</v>
      </c>
      <c r="G44" s="298">
        <v>2020</v>
      </c>
      <c r="H44" s="301" t="s">
        <v>851</v>
      </c>
      <c r="I44" s="327" t="s">
        <v>1040</v>
      </c>
      <c r="J44" s="292">
        <v>44276</v>
      </c>
      <c r="K44" s="316" t="s">
        <v>1342</v>
      </c>
      <c r="L44" s="292">
        <f t="shared" si="4"/>
        <v>44297</v>
      </c>
      <c r="M44" s="298"/>
      <c r="N44" s="302"/>
      <c r="O44" s="302"/>
    </row>
    <row r="45" spans="2:15" ht="15">
      <c r="B45" s="327" t="s">
        <v>832</v>
      </c>
      <c r="C45" s="316"/>
      <c r="D45" s="316"/>
      <c r="E45" s="316"/>
      <c r="F45" s="300" t="s">
        <v>1338</v>
      </c>
      <c r="G45" s="298">
        <v>2020</v>
      </c>
      <c r="H45" s="301" t="s">
        <v>831</v>
      </c>
      <c r="I45" s="327" t="s">
        <v>1340</v>
      </c>
      <c r="J45" s="292">
        <v>44276</v>
      </c>
      <c r="K45" s="316" t="s">
        <v>1343</v>
      </c>
      <c r="L45" s="292">
        <f t="shared" si="3"/>
        <v>44297</v>
      </c>
      <c r="M45" s="298"/>
      <c r="N45" s="302"/>
      <c r="O45" s="327" t="s">
        <v>1339</v>
      </c>
    </row>
    <row r="46" spans="2:15" ht="15">
      <c r="B46" s="327" t="s">
        <v>832</v>
      </c>
      <c r="C46" s="316"/>
      <c r="D46" s="298"/>
      <c r="E46" s="316"/>
      <c r="F46" s="300" t="s">
        <v>1350</v>
      </c>
      <c r="G46" s="298">
        <v>2021</v>
      </c>
      <c r="H46" s="301" t="s">
        <v>1351</v>
      </c>
      <c r="I46" s="327" t="s">
        <v>1352</v>
      </c>
      <c r="J46" s="292">
        <v>44283</v>
      </c>
      <c r="K46" s="298" t="s">
        <v>317</v>
      </c>
      <c r="L46" s="292">
        <f t="shared" si="3"/>
        <v>44304</v>
      </c>
      <c r="M46" s="298"/>
      <c r="N46" s="302"/>
      <c r="O46" s="302"/>
    </row>
    <row r="47" spans="2:15" ht="15">
      <c r="B47" s="327" t="s">
        <v>858</v>
      </c>
      <c r="C47" s="316" t="s">
        <v>1376</v>
      </c>
      <c r="D47" s="298"/>
      <c r="E47" s="298"/>
      <c r="F47" s="300" t="s">
        <v>1377</v>
      </c>
      <c r="G47" s="298">
        <v>2020</v>
      </c>
      <c r="H47" s="301" t="s">
        <v>1353</v>
      </c>
      <c r="I47" s="327" t="s">
        <v>1354</v>
      </c>
      <c r="J47" s="292">
        <v>44283</v>
      </c>
      <c r="K47" s="298" t="s">
        <v>317</v>
      </c>
      <c r="L47" s="292">
        <f t="shared" si="3"/>
        <v>44304</v>
      </c>
      <c r="M47" s="298"/>
      <c r="N47" s="302"/>
      <c r="O47" s="302"/>
    </row>
    <row r="48" spans="2:15" ht="15">
      <c r="B48" s="327" t="s">
        <v>1356</v>
      </c>
      <c r="C48" s="316" t="s">
        <v>1375</v>
      </c>
      <c r="D48" s="298"/>
      <c r="E48" s="298"/>
      <c r="F48" s="300" t="s">
        <v>1379</v>
      </c>
      <c r="G48" s="298">
        <v>2018</v>
      </c>
      <c r="H48" s="301" t="s">
        <v>831</v>
      </c>
      <c r="I48" s="327" t="s">
        <v>1355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1358</v>
      </c>
      <c r="C49" s="316"/>
      <c r="D49" s="298"/>
      <c r="E49" s="298"/>
      <c r="F49" s="300" t="s">
        <v>1382</v>
      </c>
      <c r="G49" s="298">
        <v>2018</v>
      </c>
      <c r="H49" s="301" t="s">
        <v>831</v>
      </c>
      <c r="I49" s="327" t="s">
        <v>1357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832</v>
      </c>
      <c r="C50" s="316" t="s">
        <v>1395</v>
      </c>
      <c r="D50" s="298"/>
      <c r="E50" s="316"/>
      <c r="F50" s="300" t="s">
        <v>1361</v>
      </c>
      <c r="G50" s="298">
        <v>2018</v>
      </c>
      <c r="H50" s="301" t="s">
        <v>1362</v>
      </c>
      <c r="I50" s="327" t="s">
        <v>1363</v>
      </c>
      <c r="J50" s="292">
        <v>44290</v>
      </c>
      <c r="K50" s="316" t="s">
        <v>1364</v>
      </c>
      <c r="L50" s="292">
        <f t="shared" si="3"/>
        <v>44311</v>
      </c>
      <c r="M50" s="298"/>
      <c r="N50" s="302"/>
      <c r="O50" s="302"/>
    </row>
    <row r="51" spans="2:15" ht="15">
      <c r="B51" s="327" t="s">
        <v>858</v>
      </c>
      <c r="C51" s="316" t="s">
        <v>1315</v>
      </c>
      <c r="D51" s="298"/>
      <c r="E51" s="316"/>
      <c r="F51" s="300" t="s">
        <v>1143</v>
      </c>
      <c r="G51" s="298">
        <v>2020</v>
      </c>
      <c r="H51" s="301" t="s">
        <v>831</v>
      </c>
      <c r="I51" s="327" t="s">
        <v>1145</v>
      </c>
      <c r="J51" s="292">
        <v>44297</v>
      </c>
      <c r="K51" s="316" t="s">
        <v>1387</v>
      </c>
      <c r="L51" s="292">
        <f t="shared" si="3"/>
        <v>44318</v>
      </c>
      <c r="M51" s="298"/>
      <c r="N51" s="302"/>
      <c r="O51" s="302"/>
    </row>
    <row r="52" spans="2:15" ht="15">
      <c r="B52" s="328" t="s">
        <v>59</v>
      </c>
      <c r="C52" s="330"/>
      <c r="D52" s="329"/>
      <c r="E52" s="330"/>
      <c r="F52" s="331" t="s">
        <v>1359</v>
      </c>
      <c r="G52" s="329">
        <v>2019</v>
      </c>
      <c r="H52" s="332" t="s">
        <v>831</v>
      </c>
      <c r="I52" s="328" t="s">
        <v>1291</v>
      </c>
      <c r="J52" s="333">
        <v>44297</v>
      </c>
      <c r="K52" s="330" t="s">
        <v>1388</v>
      </c>
      <c r="L52" s="333">
        <f t="shared" ref="L52" si="5">IF(K52="O",J52+21,J52+14)</f>
        <v>44318</v>
      </c>
      <c r="M52" s="329"/>
      <c r="N52" s="334"/>
      <c r="O52" s="334"/>
    </row>
    <row r="53" spans="2:15" ht="15">
      <c r="B53" s="327" t="s">
        <v>858</v>
      </c>
      <c r="C53" s="316" t="s">
        <v>1412</v>
      </c>
      <c r="D53" s="298"/>
      <c r="E53" s="316"/>
      <c r="F53" s="300" t="s">
        <v>1367</v>
      </c>
      <c r="G53" s="298">
        <v>2018</v>
      </c>
      <c r="H53" s="301" t="s">
        <v>831</v>
      </c>
      <c r="I53" s="327" t="s">
        <v>1368</v>
      </c>
      <c r="J53" s="292">
        <v>44297</v>
      </c>
      <c r="K53" s="316" t="s">
        <v>1387</v>
      </c>
      <c r="L53" s="292">
        <f t="shared" si="3"/>
        <v>44318</v>
      </c>
      <c r="M53" s="298"/>
      <c r="N53" s="302"/>
      <c r="O53" s="302"/>
    </row>
    <row r="54" spans="2:15" ht="15">
      <c r="B54" s="327" t="s">
        <v>829</v>
      </c>
      <c r="C54" s="316" t="s">
        <v>1423</v>
      </c>
      <c r="D54" s="298"/>
      <c r="E54" s="316"/>
      <c r="F54" s="300" t="s">
        <v>1420</v>
      </c>
      <c r="G54" s="298">
        <v>2019</v>
      </c>
      <c r="H54" s="301" t="s">
        <v>851</v>
      </c>
      <c r="I54" s="327" t="s">
        <v>1424</v>
      </c>
      <c r="J54" s="292">
        <v>44304</v>
      </c>
      <c r="K54" s="316" t="s">
        <v>1396</v>
      </c>
      <c r="L54" s="292">
        <f t="shared" si="3"/>
        <v>44325</v>
      </c>
      <c r="M54" s="298"/>
      <c r="N54" s="302"/>
      <c r="O54" s="302" t="s">
        <v>1419</v>
      </c>
    </row>
    <row r="55" spans="2:15" ht="15">
      <c r="B55" s="327" t="s">
        <v>858</v>
      </c>
      <c r="C55" s="316" t="s">
        <v>1374</v>
      </c>
      <c r="D55" s="298"/>
      <c r="E55" s="316"/>
      <c r="F55" s="300" t="s">
        <v>1373</v>
      </c>
      <c r="G55" s="298">
        <v>2020</v>
      </c>
      <c r="H55" s="301" t="s">
        <v>334</v>
      </c>
      <c r="I55" s="302" t="s">
        <v>1312</v>
      </c>
      <c r="J55" s="292">
        <v>44304</v>
      </c>
      <c r="K55" s="316" t="s">
        <v>1396</v>
      </c>
      <c r="L55" s="292">
        <f t="shared" si="3"/>
        <v>44325</v>
      </c>
      <c r="M55" s="298"/>
      <c r="N55" s="302"/>
      <c r="O55" s="302"/>
    </row>
    <row r="56" spans="2:15" ht="15">
      <c r="B56" s="327" t="s">
        <v>1384</v>
      </c>
      <c r="C56" s="316"/>
      <c r="D56" s="298"/>
      <c r="E56" s="316"/>
      <c r="F56" s="300" t="s">
        <v>1389</v>
      </c>
      <c r="G56" s="298">
        <v>2018</v>
      </c>
      <c r="H56" s="301" t="s">
        <v>1390</v>
      </c>
      <c r="I56" s="327" t="s">
        <v>1391</v>
      </c>
      <c r="J56" s="292">
        <v>44304</v>
      </c>
      <c r="K56" s="316" t="s">
        <v>1396</v>
      </c>
      <c r="L56" s="292">
        <f t="shared" si="3"/>
        <v>44325</v>
      </c>
      <c r="M56" s="298"/>
      <c r="N56" s="302"/>
      <c r="O56" s="302"/>
    </row>
    <row r="57" spans="2:15" ht="15">
      <c r="B57" s="327" t="s">
        <v>1394</v>
      </c>
      <c r="C57" s="316" t="s">
        <v>1425</v>
      </c>
      <c r="D57" s="298"/>
      <c r="E57" s="316"/>
      <c r="F57" s="300" t="s">
        <v>1392</v>
      </c>
      <c r="G57" s="298">
        <v>2019</v>
      </c>
      <c r="H57" s="301" t="s">
        <v>831</v>
      </c>
      <c r="I57" s="327" t="s">
        <v>1393</v>
      </c>
      <c r="J57" s="292">
        <v>44304</v>
      </c>
      <c r="K57" s="316" t="s">
        <v>1396</v>
      </c>
      <c r="L57" s="292">
        <f t="shared" si="3"/>
        <v>44325</v>
      </c>
      <c r="M57" s="298"/>
      <c r="N57" s="302"/>
      <c r="O57" s="302"/>
    </row>
    <row r="58" spans="2:15" ht="15">
      <c r="B58" s="327" t="s">
        <v>940</v>
      </c>
      <c r="C58" s="316" t="s">
        <v>1442</v>
      </c>
      <c r="D58" s="298"/>
      <c r="E58" s="298"/>
      <c r="F58" s="300" t="s">
        <v>1447</v>
      </c>
      <c r="G58" s="298">
        <v>2017</v>
      </c>
      <c r="H58" s="301" t="s">
        <v>1405</v>
      </c>
      <c r="I58" s="302" t="s">
        <v>723</v>
      </c>
      <c r="J58" s="292">
        <v>44317</v>
      </c>
      <c r="K58" s="298" t="s">
        <v>317</v>
      </c>
      <c r="L58" s="292">
        <f t="shared" si="3"/>
        <v>44338</v>
      </c>
      <c r="M58" s="298"/>
      <c r="N58" s="302"/>
      <c r="O58" s="302"/>
    </row>
    <row r="59" spans="2:15" ht="15">
      <c r="B59" s="327" t="s">
        <v>1408</v>
      </c>
      <c r="C59" s="316"/>
      <c r="D59" s="298"/>
      <c r="E59" s="298"/>
      <c r="F59" s="300" t="s">
        <v>1406</v>
      </c>
      <c r="G59" s="298">
        <v>2021</v>
      </c>
      <c r="H59" s="301" t="s">
        <v>963</v>
      </c>
      <c r="I59" s="327" t="s">
        <v>1407</v>
      </c>
      <c r="J59" s="292">
        <v>44317</v>
      </c>
      <c r="K59" s="298" t="s">
        <v>317</v>
      </c>
      <c r="L59" s="292">
        <f t="shared" si="3"/>
        <v>44338</v>
      </c>
      <c r="M59" s="298"/>
      <c r="N59" s="302"/>
      <c r="O59" s="302"/>
    </row>
    <row r="60" spans="2:15" ht="15">
      <c r="B60" s="327" t="s">
        <v>1410</v>
      </c>
      <c r="C60" s="316"/>
      <c r="D60" s="298"/>
      <c r="E60" s="316"/>
      <c r="F60" s="300" t="s">
        <v>1417</v>
      </c>
      <c r="G60" s="298">
        <v>2021</v>
      </c>
      <c r="H60" s="301" t="s">
        <v>963</v>
      </c>
      <c r="I60" s="327" t="s">
        <v>1409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1436</v>
      </c>
      <c r="C61" s="316"/>
      <c r="D61" s="298"/>
      <c r="E61" s="316"/>
      <c r="F61" s="300" t="s">
        <v>1432</v>
      </c>
      <c r="G61" s="298">
        <v>2021</v>
      </c>
      <c r="H61" s="301" t="s">
        <v>1434</v>
      </c>
      <c r="I61" s="327" t="s">
        <v>1433</v>
      </c>
      <c r="J61" s="292">
        <v>44332</v>
      </c>
      <c r="K61" s="316" t="s">
        <v>1435</v>
      </c>
      <c r="L61" s="292">
        <f t="shared" si="3"/>
        <v>44353</v>
      </c>
      <c r="M61" s="298"/>
      <c r="N61" s="302"/>
      <c r="O61" s="302"/>
    </row>
    <row r="62" spans="2:15" ht="15">
      <c r="B62" s="327" t="s">
        <v>1116</v>
      </c>
      <c r="C62" s="316"/>
      <c r="D62" s="298"/>
      <c r="E62" s="298"/>
      <c r="F62" s="300" t="s">
        <v>1441</v>
      </c>
      <c r="G62" s="298">
        <v>2013</v>
      </c>
      <c r="H62" s="301" t="s">
        <v>1438</v>
      </c>
      <c r="I62" s="327" t="s">
        <v>1437</v>
      </c>
      <c r="J62" s="292">
        <v>44332</v>
      </c>
      <c r="K62" s="316" t="s">
        <v>1435</v>
      </c>
      <c r="L62" s="292">
        <f t="shared" si="3"/>
        <v>44353</v>
      </c>
      <c r="M62" s="298"/>
      <c r="N62" s="302"/>
      <c r="O62" s="327" t="s">
        <v>1439</v>
      </c>
    </row>
    <row r="63" spans="2:15" ht="15">
      <c r="B63" s="327" t="s">
        <v>912</v>
      </c>
      <c r="C63" s="316"/>
      <c r="D63" s="298"/>
      <c r="E63" s="316"/>
      <c r="F63" s="300" t="s">
        <v>1399</v>
      </c>
      <c r="G63" s="298">
        <v>2018</v>
      </c>
      <c r="H63" s="301" t="s">
        <v>831</v>
      </c>
      <c r="I63" s="327" t="s">
        <v>1400</v>
      </c>
      <c r="J63" s="292">
        <v>44332</v>
      </c>
      <c r="K63" s="316" t="s">
        <v>1440</v>
      </c>
      <c r="L63" s="292">
        <f t="shared" si="3"/>
        <v>44353</v>
      </c>
      <c r="M63" s="298"/>
      <c r="N63" s="302"/>
      <c r="O63" s="302"/>
    </row>
    <row r="64" spans="2:15" ht="15">
      <c r="B64" s="327" t="s">
        <v>858</v>
      </c>
      <c r="C64" s="316" t="s">
        <v>1468</v>
      </c>
      <c r="D64" s="298"/>
      <c r="E64" s="298"/>
      <c r="F64" s="300" t="s">
        <v>1454</v>
      </c>
      <c r="G64" s="298">
        <v>2019</v>
      </c>
      <c r="H64" s="301" t="s">
        <v>831</v>
      </c>
      <c r="I64" s="327" t="s">
        <v>1455</v>
      </c>
      <c r="J64" s="292">
        <v>44338</v>
      </c>
      <c r="K64" s="316" t="s">
        <v>1458</v>
      </c>
      <c r="L64" s="292">
        <f t="shared" si="3"/>
        <v>44359</v>
      </c>
      <c r="M64" s="298"/>
      <c r="N64" s="302"/>
      <c r="O64" s="302"/>
    </row>
    <row r="65" spans="2:15" ht="15">
      <c r="B65" s="388" t="s">
        <v>832</v>
      </c>
      <c r="C65" s="389"/>
      <c r="D65" s="390"/>
      <c r="E65" s="390"/>
      <c r="F65" s="391" t="s">
        <v>1456</v>
      </c>
      <c r="G65" s="390">
        <v>2019</v>
      </c>
      <c r="H65" s="392" t="s">
        <v>831</v>
      </c>
      <c r="I65" s="388" t="s">
        <v>1457</v>
      </c>
      <c r="J65" s="393">
        <v>44338</v>
      </c>
      <c r="K65" s="389" t="s">
        <v>1458</v>
      </c>
      <c r="L65" s="393">
        <f t="shared" si="3"/>
        <v>44359</v>
      </c>
      <c r="M65" s="390"/>
      <c r="N65" s="394"/>
      <c r="O65" s="394"/>
    </row>
    <row r="66" spans="2:15" ht="15">
      <c r="B66" s="327" t="s">
        <v>832</v>
      </c>
      <c r="C66" s="316" t="s">
        <v>1469</v>
      </c>
      <c r="D66" s="298"/>
      <c r="E66" s="298"/>
      <c r="F66" s="300" t="s">
        <v>1402</v>
      </c>
      <c r="G66" s="298">
        <v>2019</v>
      </c>
      <c r="H66" s="301" t="s">
        <v>1403</v>
      </c>
      <c r="I66" s="327" t="s">
        <v>1404</v>
      </c>
      <c r="J66" s="292">
        <v>44338</v>
      </c>
      <c r="K66" s="316" t="s">
        <v>1458</v>
      </c>
      <c r="L66" s="292">
        <f t="shared" si="3"/>
        <v>44359</v>
      </c>
      <c r="M66" s="298"/>
      <c r="N66" s="302"/>
      <c r="O66" s="302"/>
    </row>
    <row r="67" spans="2:15" ht="15">
      <c r="B67" s="327" t="s">
        <v>829</v>
      </c>
      <c r="C67" s="316" t="s">
        <v>1411</v>
      </c>
      <c r="D67" s="298"/>
      <c r="E67" s="316"/>
      <c r="F67" s="300" t="s">
        <v>1418</v>
      </c>
      <c r="G67" s="298">
        <v>2019</v>
      </c>
      <c r="H67" s="299" t="s">
        <v>334</v>
      </c>
      <c r="I67" s="302" t="s">
        <v>718</v>
      </c>
      <c r="J67" s="292">
        <v>44355</v>
      </c>
      <c r="K67" s="316" t="s">
        <v>1466</v>
      </c>
      <c r="L67" s="292">
        <f t="shared" si="3"/>
        <v>44376</v>
      </c>
      <c r="M67" s="298"/>
      <c r="N67" s="302"/>
      <c r="O67" s="327"/>
    </row>
    <row r="68" spans="2:15" ht="15">
      <c r="B68" s="327" t="s">
        <v>858</v>
      </c>
      <c r="C68" s="316" t="s">
        <v>1476</v>
      </c>
      <c r="D68" s="298"/>
      <c r="E68" s="298"/>
      <c r="F68" s="300" t="s">
        <v>1471</v>
      </c>
      <c r="G68" s="298">
        <v>2021</v>
      </c>
      <c r="H68" s="301" t="s">
        <v>851</v>
      </c>
      <c r="I68" s="327" t="s">
        <v>1472</v>
      </c>
      <c r="J68" s="292">
        <v>44358</v>
      </c>
      <c r="K68" s="316" t="s">
        <v>1473</v>
      </c>
      <c r="L68" s="292">
        <f t="shared" si="3"/>
        <v>44379</v>
      </c>
      <c r="M68" s="298"/>
      <c r="N68" s="302"/>
      <c r="O68" s="327" t="s">
        <v>1474</v>
      </c>
    </row>
    <row r="69" spans="2:15" ht="15">
      <c r="B69" s="327" t="s">
        <v>858</v>
      </c>
      <c r="C69" s="316" t="s">
        <v>1485</v>
      </c>
      <c r="D69" s="298"/>
      <c r="E69" s="298"/>
      <c r="F69" s="300" t="s">
        <v>1430</v>
      </c>
      <c r="G69" s="298">
        <v>2021</v>
      </c>
      <c r="H69" s="301" t="s">
        <v>851</v>
      </c>
      <c r="I69" s="327" t="s">
        <v>1431</v>
      </c>
      <c r="J69" s="292">
        <v>44359</v>
      </c>
      <c r="K69" s="316" t="s">
        <v>1473</v>
      </c>
      <c r="L69" s="292">
        <f t="shared" ref="L69:L71" si="6">IF(K69="O",J69+21,J69+14)</f>
        <v>44380</v>
      </c>
      <c r="M69" s="298"/>
      <c r="N69" s="302"/>
      <c r="O69" s="327" t="s">
        <v>1475</v>
      </c>
    </row>
    <row r="70" spans="2:15" ht="15">
      <c r="B70" s="327" t="s">
        <v>858</v>
      </c>
      <c r="C70" s="316" t="s">
        <v>1488</v>
      </c>
      <c r="D70" s="298"/>
      <c r="E70" s="298"/>
      <c r="F70" s="300" t="s">
        <v>1478</v>
      </c>
      <c r="G70" s="298">
        <v>2021</v>
      </c>
      <c r="H70" s="301" t="s">
        <v>831</v>
      </c>
      <c r="I70" s="327" t="s">
        <v>1479</v>
      </c>
      <c r="J70" s="292">
        <v>44367</v>
      </c>
      <c r="K70" s="298" t="s">
        <v>317</v>
      </c>
      <c r="L70" s="292">
        <f t="shared" si="6"/>
        <v>44388</v>
      </c>
      <c r="M70" s="298"/>
      <c r="N70" s="302"/>
      <c r="O70" s="302"/>
    </row>
    <row r="71" spans="2:15" ht="15">
      <c r="B71" s="327" t="s">
        <v>832</v>
      </c>
      <c r="C71" s="316" t="s">
        <v>643</v>
      </c>
      <c r="D71" s="298"/>
      <c r="E71" s="298"/>
      <c r="F71" s="300" t="s">
        <v>1480</v>
      </c>
      <c r="G71" s="298">
        <v>2019</v>
      </c>
      <c r="H71" s="301" t="s">
        <v>1482</v>
      </c>
      <c r="I71" s="327" t="s">
        <v>1481</v>
      </c>
      <c r="J71" s="292">
        <v>44367</v>
      </c>
      <c r="K71" s="298" t="s">
        <v>317</v>
      </c>
      <c r="L71" s="292">
        <f t="shared" si="6"/>
        <v>44388</v>
      </c>
      <c r="M71" s="298"/>
      <c r="N71" s="302"/>
      <c r="O71" s="302"/>
    </row>
    <row r="72" spans="2:15" ht="15">
      <c r="B72" s="327" t="s">
        <v>832</v>
      </c>
      <c r="C72" s="316"/>
      <c r="D72" s="298"/>
      <c r="E72" s="298"/>
      <c r="F72" s="300" t="s">
        <v>1489</v>
      </c>
      <c r="G72" s="298">
        <v>2016</v>
      </c>
      <c r="H72" s="301" t="s">
        <v>1490</v>
      </c>
      <c r="I72" s="327" t="s">
        <v>1491</v>
      </c>
      <c r="J72" s="292">
        <v>44388</v>
      </c>
      <c r="K72" s="298" t="s">
        <v>317</v>
      </c>
      <c r="L72" s="292">
        <f t="shared" si="3"/>
        <v>44409</v>
      </c>
      <c r="M72" s="298"/>
      <c r="N72" s="302"/>
      <c r="O72" s="302"/>
    </row>
    <row r="73" spans="2:15" ht="15">
      <c r="B73" s="327" t="s">
        <v>832</v>
      </c>
      <c r="C73" s="316"/>
      <c r="D73" s="298"/>
      <c r="E73" s="298"/>
      <c r="F73" s="300" t="s">
        <v>1494</v>
      </c>
      <c r="G73" s="298">
        <v>2019</v>
      </c>
      <c r="H73" s="301" t="s">
        <v>1490</v>
      </c>
      <c r="I73" s="327" t="s">
        <v>1495</v>
      </c>
      <c r="J73" s="292">
        <v>44388</v>
      </c>
      <c r="K73" s="298" t="s">
        <v>317</v>
      </c>
      <c r="L73" s="292">
        <f t="shared" si="3"/>
        <v>44409</v>
      </c>
      <c r="M73" s="298"/>
      <c r="N73" s="302"/>
      <c r="O73" s="302"/>
    </row>
    <row r="74" spans="2:15" ht="15">
      <c r="B74" s="327" t="s">
        <v>832</v>
      </c>
      <c r="C74" s="316" t="s">
        <v>1515</v>
      </c>
      <c r="D74" s="298"/>
      <c r="E74" s="298"/>
      <c r="F74" s="300" t="s">
        <v>1498</v>
      </c>
      <c r="G74" s="298">
        <v>2017</v>
      </c>
      <c r="H74" s="301" t="s">
        <v>1499</v>
      </c>
      <c r="I74" s="327" t="s">
        <v>1500</v>
      </c>
      <c r="J74" s="292">
        <v>44402</v>
      </c>
      <c r="K74" s="316" t="s">
        <v>1504</v>
      </c>
      <c r="L74" s="292">
        <f t="shared" si="3"/>
        <v>44423</v>
      </c>
      <c r="M74" s="298"/>
      <c r="N74" s="302"/>
      <c r="O74" s="399">
        <v>44425</v>
      </c>
    </row>
    <row r="75" spans="2:15" ht="15">
      <c r="B75" s="327" t="s">
        <v>832</v>
      </c>
      <c r="C75" s="316"/>
      <c r="D75" s="298"/>
      <c r="E75" s="298"/>
      <c r="F75" s="300" t="s">
        <v>1505</v>
      </c>
      <c r="G75" s="298">
        <v>2019</v>
      </c>
      <c r="H75" s="301" t="s">
        <v>1506</v>
      </c>
      <c r="I75" s="327" t="s">
        <v>1507</v>
      </c>
      <c r="J75" s="292">
        <v>44409</v>
      </c>
      <c r="K75" s="316" t="s">
        <v>1510</v>
      </c>
      <c r="L75" s="292">
        <f t="shared" si="3"/>
        <v>44430</v>
      </c>
      <c r="M75" s="298"/>
      <c r="N75" s="302"/>
      <c r="O75" s="399">
        <v>44432</v>
      </c>
    </row>
    <row r="76" spans="2:15" ht="15">
      <c r="B76" s="328" t="s">
        <v>832</v>
      </c>
      <c r="C76" s="330"/>
      <c r="D76" s="329"/>
      <c r="E76" s="329"/>
      <c r="F76" s="331" t="s">
        <v>1492</v>
      </c>
      <c r="G76" s="329">
        <v>2019</v>
      </c>
      <c r="H76" s="332" t="s">
        <v>831</v>
      </c>
      <c r="I76" s="328" t="s">
        <v>1493</v>
      </c>
      <c r="J76" s="333">
        <v>44409</v>
      </c>
      <c r="K76" s="330" t="s">
        <v>1510</v>
      </c>
      <c r="L76" s="333">
        <f t="shared" ref="L76:L83" si="7">IF(K76="O",J76+21,J76+14)</f>
        <v>44430</v>
      </c>
      <c r="M76" s="329"/>
      <c r="N76" s="334"/>
      <c r="O76" s="400">
        <v>44432</v>
      </c>
    </row>
    <row r="77" spans="2:15" ht="15">
      <c r="B77" s="327" t="s">
        <v>832</v>
      </c>
      <c r="C77" s="316" t="s">
        <v>1522</v>
      </c>
      <c r="D77" s="298"/>
      <c r="E77" s="298"/>
      <c r="F77" s="300" t="s">
        <v>1483</v>
      </c>
      <c r="G77" s="298">
        <v>2016</v>
      </c>
      <c r="H77" s="301" t="s">
        <v>831</v>
      </c>
      <c r="I77" s="327" t="s">
        <v>1484</v>
      </c>
      <c r="J77" s="292">
        <v>44409</v>
      </c>
      <c r="K77" s="316" t="s">
        <v>1510</v>
      </c>
      <c r="L77" s="292">
        <f t="shared" si="7"/>
        <v>44430</v>
      </c>
      <c r="M77" s="298"/>
      <c r="N77" s="302"/>
      <c r="O77" s="399">
        <v>44432</v>
      </c>
    </row>
    <row r="78" spans="2:15" ht="15">
      <c r="B78" s="328" t="s">
        <v>832</v>
      </c>
      <c r="C78" s="330" t="s">
        <v>1509</v>
      </c>
      <c r="D78" s="329"/>
      <c r="E78" s="329"/>
      <c r="F78" s="331" t="s">
        <v>1164</v>
      </c>
      <c r="G78" s="329">
        <v>2020</v>
      </c>
      <c r="H78" s="332" t="s">
        <v>831</v>
      </c>
      <c r="I78" s="328" t="s">
        <v>1165</v>
      </c>
      <c r="J78" s="333">
        <v>44416</v>
      </c>
      <c r="K78" s="330" t="s">
        <v>1514</v>
      </c>
      <c r="L78" s="333">
        <f t="shared" si="7"/>
        <v>44437</v>
      </c>
      <c r="M78" s="329"/>
      <c r="N78" s="334"/>
      <c r="O78" s="334"/>
    </row>
    <row r="79" spans="2:15" ht="15">
      <c r="B79" s="401" t="s">
        <v>832</v>
      </c>
      <c r="C79" s="402"/>
      <c r="D79" s="403"/>
      <c r="E79" s="403"/>
      <c r="F79" s="404" t="s">
        <v>1336</v>
      </c>
      <c r="G79" s="402">
        <v>2021</v>
      </c>
      <c r="H79" s="405" t="s">
        <v>831</v>
      </c>
      <c r="I79" s="401" t="s">
        <v>1333</v>
      </c>
      <c r="J79" s="333">
        <v>44429</v>
      </c>
      <c r="K79" s="403"/>
      <c r="L79" s="333">
        <f t="shared" si="7"/>
        <v>44443</v>
      </c>
      <c r="M79" s="403"/>
      <c r="N79" s="406"/>
      <c r="O79" s="401" t="s">
        <v>1516</v>
      </c>
    </row>
    <row r="80" spans="2:15" ht="15.6">
      <c r="B80" s="415" t="s">
        <v>832</v>
      </c>
      <c r="C80" s="416" t="s">
        <v>1540</v>
      </c>
      <c r="D80" s="417"/>
      <c r="E80" s="417"/>
      <c r="F80" s="418" t="s">
        <v>1517</v>
      </c>
      <c r="G80" s="417">
        <v>2021</v>
      </c>
      <c r="H80" s="419" t="s">
        <v>851</v>
      </c>
      <c r="I80" s="415" t="s">
        <v>1518</v>
      </c>
      <c r="J80" s="292">
        <v>44429</v>
      </c>
      <c r="K80" s="416" t="s">
        <v>1530</v>
      </c>
      <c r="L80" s="292">
        <f t="shared" si="7"/>
        <v>44450</v>
      </c>
      <c r="M80" s="417"/>
      <c r="N80" s="420"/>
      <c r="O80" s="415" t="s">
        <v>1516</v>
      </c>
    </row>
    <row r="81" spans="2:15" ht="15">
      <c r="B81" s="401" t="s">
        <v>832</v>
      </c>
      <c r="C81" s="402"/>
      <c r="D81" s="403"/>
      <c r="E81" s="403"/>
      <c r="F81" s="404" t="s">
        <v>1519</v>
      </c>
      <c r="G81" s="403">
        <v>2016</v>
      </c>
      <c r="H81" s="405" t="s">
        <v>851</v>
      </c>
      <c r="I81" s="401" t="s">
        <v>1520</v>
      </c>
      <c r="J81" s="333">
        <v>44429</v>
      </c>
      <c r="K81" s="402" t="s">
        <v>1530</v>
      </c>
      <c r="L81" s="333">
        <f t="shared" si="7"/>
        <v>44450</v>
      </c>
      <c r="M81" s="403"/>
      <c r="N81" s="406"/>
      <c r="O81" s="401" t="s">
        <v>1516</v>
      </c>
    </row>
    <row r="82" spans="2:15" ht="15">
      <c r="B82" s="415" t="s">
        <v>832</v>
      </c>
      <c r="C82" s="416" t="s">
        <v>1560</v>
      </c>
      <c r="D82" s="417"/>
      <c r="E82" s="417"/>
      <c r="F82" s="418" t="s">
        <v>1523</v>
      </c>
      <c r="G82" s="417">
        <v>2021</v>
      </c>
      <c r="H82" s="419" t="s">
        <v>831</v>
      </c>
      <c r="I82" s="415" t="s">
        <v>1526</v>
      </c>
      <c r="J82" s="292">
        <v>44437</v>
      </c>
      <c r="K82" s="416" t="s">
        <v>1530</v>
      </c>
      <c r="L82" s="292">
        <f t="shared" si="7"/>
        <v>44458</v>
      </c>
      <c r="M82" s="417"/>
      <c r="N82" s="420"/>
      <c r="O82" s="420"/>
    </row>
    <row r="83" spans="2:15" ht="15">
      <c r="B83" s="415" t="s">
        <v>832</v>
      </c>
      <c r="C83" s="416" t="s">
        <v>1557</v>
      </c>
      <c r="D83" s="417"/>
      <c r="E83" s="417"/>
      <c r="F83" s="418" t="s">
        <v>1524</v>
      </c>
      <c r="G83" s="417">
        <v>2020</v>
      </c>
      <c r="H83" s="419" t="s">
        <v>831</v>
      </c>
      <c r="I83" s="415" t="s">
        <v>1527</v>
      </c>
      <c r="J83" s="292">
        <v>44437</v>
      </c>
      <c r="K83" s="416" t="s">
        <v>1530</v>
      </c>
      <c r="L83" s="292">
        <f t="shared" si="7"/>
        <v>44458</v>
      </c>
      <c r="M83" s="417"/>
      <c r="N83" s="420"/>
      <c r="O83" s="420"/>
    </row>
    <row r="84" spans="2:15" ht="15">
      <c r="B84" s="327"/>
      <c r="C84" s="316"/>
      <c r="D84" s="298"/>
      <c r="E84" s="298"/>
      <c r="F84" s="300" t="s">
        <v>1528</v>
      </c>
      <c r="G84" s="298"/>
      <c r="H84" s="301" t="s">
        <v>831</v>
      </c>
      <c r="I84" s="327"/>
      <c r="J84" s="292">
        <v>44444</v>
      </c>
      <c r="K84" s="316" t="s">
        <v>1530</v>
      </c>
      <c r="L84" s="292">
        <f t="shared" ref="L84:L89" si="8">IF(K84="O",J84+21,J84+14)</f>
        <v>44465</v>
      </c>
      <c r="M84" s="298"/>
      <c r="N84" s="302"/>
      <c r="O84" s="327" t="s">
        <v>1529</v>
      </c>
    </row>
    <row r="85" spans="2:15" ht="15">
      <c r="B85" s="327" t="s">
        <v>1547</v>
      </c>
      <c r="C85" s="316" t="s">
        <v>1566</v>
      </c>
      <c r="D85" s="298"/>
      <c r="E85" s="298"/>
      <c r="F85" s="300" t="s">
        <v>1544</v>
      </c>
      <c r="G85" s="298">
        <v>2021</v>
      </c>
      <c r="H85" s="301" t="s">
        <v>1545</v>
      </c>
      <c r="I85" s="327" t="s">
        <v>1546</v>
      </c>
      <c r="J85" s="292">
        <v>44451</v>
      </c>
      <c r="K85" s="316" t="s">
        <v>1558</v>
      </c>
      <c r="L85" s="292">
        <f t="shared" si="8"/>
        <v>44472</v>
      </c>
      <c r="M85" s="298"/>
      <c r="N85" s="302"/>
      <c r="O85" s="302"/>
    </row>
    <row r="86" spans="2:15" ht="15">
      <c r="B86" s="327" t="s">
        <v>1551</v>
      </c>
      <c r="C86" s="316" t="s">
        <v>1577</v>
      </c>
      <c r="D86" s="298"/>
      <c r="E86" s="298"/>
      <c r="F86" s="300" t="s">
        <v>1548</v>
      </c>
      <c r="G86" s="298">
        <v>2010</v>
      </c>
      <c r="H86" s="301" t="s">
        <v>1549</v>
      </c>
      <c r="I86" s="327" t="s">
        <v>1550</v>
      </c>
      <c r="J86" s="292">
        <v>44451</v>
      </c>
      <c r="K86" s="316" t="s">
        <v>1558</v>
      </c>
      <c r="L86" s="292">
        <f t="shared" si="8"/>
        <v>44472</v>
      </c>
      <c r="M86" s="298"/>
      <c r="N86" s="302"/>
      <c r="O86" s="302"/>
    </row>
    <row r="87" spans="2:15" ht="15">
      <c r="B87" s="327" t="s">
        <v>1547</v>
      </c>
      <c r="C87" s="316" t="s">
        <v>1573</v>
      </c>
      <c r="D87" s="298"/>
      <c r="E87" s="298"/>
      <c r="F87" s="300" t="s">
        <v>1552</v>
      </c>
      <c r="G87" s="298">
        <v>2020</v>
      </c>
      <c r="H87" s="301" t="s">
        <v>1545</v>
      </c>
      <c r="I87" s="327" t="s">
        <v>1553</v>
      </c>
      <c r="J87" s="292">
        <v>44451</v>
      </c>
      <c r="K87" s="316" t="s">
        <v>1558</v>
      </c>
      <c r="L87" s="292">
        <f t="shared" si="8"/>
        <v>44472</v>
      </c>
      <c r="M87" s="298"/>
      <c r="N87" s="302"/>
      <c r="O87" s="302"/>
    </row>
    <row r="88" spans="2:15" ht="15">
      <c r="B88" s="327" t="s">
        <v>1556</v>
      </c>
      <c r="C88" s="316" t="s">
        <v>1575</v>
      </c>
      <c r="D88" s="298"/>
      <c r="E88" s="298"/>
      <c r="F88" s="300" t="s">
        <v>1554</v>
      </c>
      <c r="G88" s="298">
        <v>2016</v>
      </c>
      <c r="H88" s="301" t="s">
        <v>1545</v>
      </c>
      <c r="I88" s="327" t="s">
        <v>1555</v>
      </c>
      <c r="J88" s="292">
        <v>44451</v>
      </c>
      <c r="K88" s="316" t="s">
        <v>1558</v>
      </c>
      <c r="L88" s="292">
        <f t="shared" si="8"/>
        <v>44472</v>
      </c>
      <c r="M88" s="298"/>
      <c r="N88" s="302"/>
      <c r="O88" s="302"/>
    </row>
    <row r="89" spans="2:15" ht="15">
      <c r="B89" s="327" t="s">
        <v>1583</v>
      </c>
      <c r="C89" s="316" t="s">
        <v>1580</v>
      </c>
      <c r="D89" s="298"/>
      <c r="E89" s="298"/>
      <c r="F89" s="300" t="s">
        <v>1561</v>
      </c>
      <c r="G89" s="298">
        <v>2019</v>
      </c>
      <c r="H89" s="301" t="s">
        <v>320</v>
      </c>
      <c r="I89" s="327" t="s">
        <v>1563</v>
      </c>
      <c r="J89" s="292">
        <v>44465</v>
      </c>
      <c r="K89" s="298" t="s">
        <v>317</v>
      </c>
      <c r="L89" s="292">
        <f t="shared" si="8"/>
        <v>44486</v>
      </c>
      <c r="M89" s="298"/>
      <c r="N89" s="302"/>
      <c r="O89" s="302"/>
    </row>
    <row r="90" spans="2:15" ht="15">
      <c r="B90" s="327" t="s">
        <v>136</v>
      </c>
      <c r="C90" s="316" t="s">
        <v>526</v>
      </c>
      <c r="D90" s="298"/>
      <c r="E90" s="298"/>
      <c r="F90" s="300" t="s">
        <v>1565</v>
      </c>
      <c r="G90" s="298">
        <v>2016</v>
      </c>
      <c r="H90" s="299" t="s">
        <v>320</v>
      </c>
      <c r="I90" s="302" t="s">
        <v>422</v>
      </c>
      <c r="J90" s="292">
        <v>44465</v>
      </c>
      <c r="K90" s="298" t="s">
        <v>317</v>
      </c>
      <c r="L90" s="292">
        <f t="shared" ref="L90:L93" si="9">IF(K90="O",J90+21,J90+14)</f>
        <v>44486</v>
      </c>
      <c r="M90" s="298"/>
      <c r="N90" s="302"/>
      <c r="O90" s="302"/>
    </row>
    <row r="91" spans="2:15" ht="15">
      <c r="B91" s="328" t="s">
        <v>841</v>
      </c>
      <c r="C91" s="330"/>
      <c r="D91" s="329"/>
      <c r="E91" s="329"/>
      <c r="F91" s="331" t="s">
        <v>1569</v>
      </c>
      <c r="G91" s="329">
        <v>2019</v>
      </c>
      <c r="H91" s="332" t="s">
        <v>831</v>
      </c>
      <c r="I91" s="328" t="s">
        <v>1570</v>
      </c>
      <c r="J91" s="333">
        <v>44471</v>
      </c>
      <c r="K91" s="330" t="s">
        <v>1576</v>
      </c>
      <c r="L91" s="333">
        <f t="shared" si="9"/>
        <v>44492</v>
      </c>
      <c r="M91" s="329"/>
      <c r="N91" s="334"/>
      <c r="O91" s="334"/>
    </row>
    <row r="92" spans="2:15" ht="15">
      <c r="B92" s="327" t="s">
        <v>829</v>
      </c>
      <c r="C92" s="316" t="s">
        <v>1594</v>
      </c>
      <c r="D92" s="298"/>
      <c r="E92" s="298">
        <v>5</v>
      </c>
      <c r="F92" s="300" t="s">
        <v>1243</v>
      </c>
      <c r="G92" s="298">
        <v>2020</v>
      </c>
      <c r="H92" s="301" t="s">
        <v>831</v>
      </c>
      <c r="I92" s="327" t="s">
        <v>1156</v>
      </c>
      <c r="J92" s="292">
        <v>44479</v>
      </c>
      <c r="K92" s="316" t="s">
        <v>1584</v>
      </c>
      <c r="L92" s="292">
        <f t="shared" si="9"/>
        <v>44500</v>
      </c>
      <c r="M92" s="298"/>
      <c r="N92" s="302"/>
      <c r="O92" s="327" t="s">
        <v>1579</v>
      </c>
    </row>
    <row r="93" spans="2:15" ht="15">
      <c r="B93" s="367" t="s">
        <v>829</v>
      </c>
      <c r="C93" s="386" t="s">
        <v>1538</v>
      </c>
      <c r="D93" s="348">
        <v>1</v>
      </c>
      <c r="E93" s="386">
        <v>5</v>
      </c>
      <c r="F93" s="350" t="s">
        <v>962</v>
      </c>
      <c r="G93" s="348">
        <v>2019</v>
      </c>
      <c r="H93" s="366" t="s">
        <v>851</v>
      </c>
      <c r="I93" s="367" t="s">
        <v>964</v>
      </c>
      <c r="J93" s="353">
        <v>44486</v>
      </c>
      <c r="K93" s="386" t="s">
        <v>1588</v>
      </c>
      <c r="L93" s="353">
        <f t="shared" si="9"/>
        <v>44507</v>
      </c>
      <c r="M93" s="348"/>
      <c r="N93" s="352"/>
      <c r="O93" s="367"/>
    </row>
    <row r="94" spans="2:15" ht="15">
      <c r="B94" s="328" t="s">
        <v>832</v>
      </c>
      <c r="C94" s="330" t="s">
        <v>1593</v>
      </c>
      <c r="D94" s="329"/>
      <c r="E94" s="330">
        <v>5</v>
      </c>
      <c r="F94" s="331" t="s">
        <v>1585</v>
      </c>
      <c r="G94" s="329">
        <v>2020</v>
      </c>
      <c r="H94" s="332" t="s">
        <v>1586</v>
      </c>
      <c r="I94" s="328" t="s">
        <v>1587</v>
      </c>
      <c r="J94" s="333">
        <v>44486</v>
      </c>
      <c r="K94" s="330" t="s">
        <v>1588</v>
      </c>
      <c r="L94" s="333">
        <f t="shared" ref="L94:L96" si="10">IF(K94="O",J94+21,J94+14)</f>
        <v>44507</v>
      </c>
      <c r="M94" s="329"/>
      <c r="N94" s="334"/>
      <c r="O94" s="334"/>
    </row>
    <row r="95" spans="2:15" ht="15.6">
      <c r="B95" s="452" t="s">
        <v>832</v>
      </c>
      <c r="C95" s="453" t="s">
        <v>1596</v>
      </c>
      <c r="D95" s="454"/>
      <c r="E95" s="454">
        <v>5</v>
      </c>
      <c r="F95" s="455" t="s">
        <v>1567</v>
      </c>
      <c r="G95" s="454">
        <v>2000</v>
      </c>
      <c r="H95" s="456" t="s">
        <v>1403</v>
      </c>
      <c r="I95" s="452" t="s">
        <v>1597</v>
      </c>
      <c r="J95" s="457">
        <v>44493</v>
      </c>
      <c r="K95" s="453"/>
      <c r="L95" s="457">
        <f t="shared" si="10"/>
        <v>44507</v>
      </c>
      <c r="M95" s="454"/>
      <c r="N95" s="458"/>
      <c r="O95" s="452" t="s">
        <v>1592</v>
      </c>
    </row>
    <row r="96" spans="2:15" ht="15">
      <c r="B96" s="425" t="s">
        <v>832</v>
      </c>
      <c r="C96" s="346" t="s">
        <v>1375</v>
      </c>
      <c r="D96" s="307">
        <v>1</v>
      </c>
      <c r="E96" s="307">
        <v>5</v>
      </c>
      <c r="F96" s="308" t="s">
        <v>1571</v>
      </c>
      <c r="G96" s="307">
        <v>2021</v>
      </c>
      <c r="H96" s="309" t="s">
        <v>851</v>
      </c>
      <c r="I96" s="425" t="s">
        <v>1572</v>
      </c>
      <c r="J96" s="310">
        <v>44500</v>
      </c>
      <c r="K96" s="307"/>
      <c r="L96" s="310">
        <f t="shared" si="10"/>
        <v>44514</v>
      </c>
      <c r="M96" s="307"/>
      <c r="N96" s="312"/>
      <c r="O96" s="312"/>
    </row>
    <row r="97" spans="2:15" ht="15.6">
      <c r="B97" s="425" t="s">
        <v>546</v>
      </c>
      <c r="C97" s="346" t="s">
        <v>1581</v>
      </c>
      <c r="D97" s="307">
        <v>1</v>
      </c>
      <c r="E97" s="307">
        <v>5</v>
      </c>
      <c r="F97" s="308" t="s">
        <v>1564</v>
      </c>
      <c r="G97" s="307">
        <v>2020</v>
      </c>
      <c r="H97" s="309" t="s">
        <v>320</v>
      </c>
      <c r="I97" s="425" t="s">
        <v>1605</v>
      </c>
      <c r="J97" s="310">
        <v>44500</v>
      </c>
      <c r="K97" s="307"/>
      <c r="L97" s="310">
        <f t="shared" ref="L97:L114" si="11">IF(K97="O",J97+21,J97+14)</f>
        <v>44514</v>
      </c>
      <c r="M97" s="307"/>
      <c r="N97" s="312"/>
      <c r="O97" s="312"/>
    </row>
    <row r="98" spans="2:15" ht="15">
      <c r="B98" s="446" t="s">
        <v>832</v>
      </c>
      <c r="C98" s="447" t="s">
        <v>1559</v>
      </c>
      <c r="D98" s="448"/>
      <c r="E98" s="448">
        <v>5</v>
      </c>
      <c r="F98" s="449" t="s">
        <v>1464</v>
      </c>
      <c r="G98" s="448">
        <v>2020</v>
      </c>
      <c r="H98" s="450" t="s">
        <v>831</v>
      </c>
      <c r="I98" s="446" t="s">
        <v>1465</v>
      </c>
      <c r="J98" s="310">
        <v>44500</v>
      </c>
      <c r="K98" s="307"/>
      <c r="L98" s="310">
        <f t="shared" si="11"/>
        <v>44514</v>
      </c>
      <c r="M98" s="307"/>
      <c r="N98" s="312"/>
      <c r="O98" s="312"/>
    </row>
    <row r="99" spans="2:15" ht="15">
      <c r="B99" s="425" t="s">
        <v>832</v>
      </c>
      <c r="C99" s="346" t="s">
        <v>1596</v>
      </c>
      <c r="D99" s="307"/>
      <c r="E99" s="307">
        <v>5</v>
      </c>
      <c r="F99" s="308" t="s">
        <v>1567</v>
      </c>
      <c r="G99" s="307">
        <v>2021</v>
      </c>
      <c r="H99" s="309" t="s">
        <v>1094</v>
      </c>
      <c r="I99" s="425" t="s">
        <v>1568</v>
      </c>
      <c r="J99" s="310">
        <v>44500</v>
      </c>
      <c r="K99" s="307"/>
      <c r="L99" s="310">
        <f t="shared" si="11"/>
        <v>44514</v>
      </c>
      <c r="M99" s="307"/>
      <c r="N99" s="312"/>
      <c r="O99" s="312"/>
    </row>
    <row r="100" spans="2:15" ht="15.6">
      <c r="B100" s="425" t="s">
        <v>402</v>
      </c>
      <c r="C100" s="346"/>
      <c r="D100" s="307"/>
      <c r="E100" s="346" t="s">
        <v>1598</v>
      </c>
      <c r="F100" s="308" t="s">
        <v>1606</v>
      </c>
      <c r="G100" s="307">
        <v>2021</v>
      </c>
      <c r="H100" s="309" t="s">
        <v>334</v>
      </c>
      <c r="I100" s="425" t="s">
        <v>1607</v>
      </c>
      <c r="J100" s="310">
        <v>44500</v>
      </c>
      <c r="K100" s="307"/>
      <c r="L100" s="310">
        <f t="shared" si="11"/>
        <v>44514</v>
      </c>
      <c r="M100" s="307"/>
      <c r="N100" s="312"/>
      <c r="O100" s="312"/>
    </row>
    <row r="101" spans="2:15" ht="15.6">
      <c r="B101" s="425" t="s">
        <v>829</v>
      </c>
      <c r="C101" s="346"/>
      <c r="D101" s="307"/>
      <c r="E101" s="346" t="s">
        <v>1598</v>
      </c>
      <c r="F101" s="308" t="s">
        <v>1599</v>
      </c>
      <c r="G101" s="307">
        <v>2020</v>
      </c>
      <c r="H101" s="309" t="s">
        <v>851</v>
      </c>
      <c r="I101" s="425" t="s">
        <v>1608</v>
      </c>
      <c r="J101" s="310">
        <v>44500</v>
      </c>
      <c r="K101" s="307"/>
      <c r="L101" s="310">
        <f t="shared" si="11"/>
        <v>44514</v>
      </c>
      <c r="M101" s="307"/>
      <c r="N101" s="312"/>
      <c r="O101" s="312"/>
    </row>
    <row r="102" spans="2:15" ht="15">
      <c r="B102" s="315"/>
      <c r="C102" s="304"/>
      <c r="D102" s="170"/>
      <c r="E102" s="170"/>
      <c r="F102" s="159" t="s">
        <v>1600</v>
      </c>
      <c r="G102" s="170">
        <v>2021</v>
      </c>
      <c r="H102" s="217" t="s">
        <v>851</v>
      </c>
      <c r="I102" s="315" t="s">
        <v>1601</v>
      </c>
      <c r="J102" s="172">
        <v>44500</v>
      </c>
      <c r="K102" s="170"/>
      <c r="L102" s="172">
        <f t="shared" si="11"/>
        <v>44514</v>
      </c>
      <c r="M102" s="170"/>
      <c r="N102" s="169"/>
      <c r="O102" s="315" t="s">
        <v>1602</v>
      </c>
    </row>
    <row r="103" spans="2:15" ht="15">
      <c r="B103" s="315"/>
      <c r="C103" s="304"/>
      <c r="D103" s="170"/>
      <c r="E103" s="170"/>
      <c r="F103" s="159" t="s">
        <v>1603</v>
      </c>
      <c r="G103" s="170">
        <v>2019</v>
      </c>
      <c r="H103" s="217" t="s">
        <v>851</v>
      </c>
      <c r="I103" s="451" t="s">
        <v>1604</v>
      </c>
      <c r="J103" s="172">
        <v>44500</v>
      </c>
      <c r="K103" s="170"/>
      <c r="L103" s="172">
        <f t="shared" si="11"/>
        <v>44514</v>
      </c>
      <c r="M103" s="170"/>
      <c r="N103" s="169"/>
      <c r="O103" s="315" t="s">
        <v>1602</v>
      </c>
    </row>
    <row r="104" spans="2:15" ht="15">
      <c r="B104" s="315"/>
      <c r="C104" s="304"/>
      <c r="D104" s="170"/>
      <c r="E104" s="170"/>
      <c r="F104" s="159"/>
      <c r="G104" s="170"/>
      <c r="H104" s="217"/>
      <c r="I104" s="315"/>
      <c r="J104" s="172"/>
      <c r="K104" s="170"/>
      <c r="L104" s="172">
        <f t="shared" si="11"/>
        <v>14</v>
      </c>
      <c r="M104" s="170"/>
      <c r="N104" s="169"/>
      <c r="O104" s="169"/>
    </row>
    <row r="105" spans="2:15" ht="15">
      <c r="B105" s="315"/>
      <c r="C105" s="304"/>
      <c r="D105" s="170"/>
      <c r="E105" s="170"/>
      <c r="F105" s="159"/>
      <c r="G105" s="170"/>
      <c r="H105" s="217"/>
      <c r="I105" s="315"/>
      <c r="J105" s="172"/>
      <c r="K105" s="170"/>
      <c r="L105" s="172">
        <f t="shared" ref="L105:L111" si="12">IF(K105="O",J105+21,J105+14)</f>
        <v>14</v>
      </c>
      <c r="M105" s="170"/>
      <c r="N105" s="169"/>
      <c r="O105" s="169"/>
    </row>
    <row r="106" spans="2:15" ht="15">
      <c r="B106" s="315"/>
      <c r="C106" s="304"/>
      <c r="D106" s="170"/>
      <c r="E106" s="170"/>
      <c r="F106" s="159"/>
      <c r="G106" s="170"/>
      <c r="H106" s="217"/>
      <c r="I106" s="315"/>
      <c r="J106" s="172"/>
      <c r="K106" s="170"/>
      <c r="L106" s="172">
        <f t="shared" si="12"/>
        <v>14</v>
      </c>
      <c r="M106" s="170"/>
      <c r="N106" s="169"/>
      <c r="O106" s="169"/>
    </row>
    <row r="107" spans="2:15" ht="15">
      <c r="B107" s="315"/>
      <c r="C107" s="304"/>
      <c r="D107" s="170"/>
      <c r="E107" s="170"/>
      <c r="F107" s="159"/>
      <c r="G107" s="170"/>
      <c r="H107" s="217"/>
      <c r="I107" s="315"/>
      <c r="J107" s="172"/>
      <c r="K107" s="170"/>
      <c r="L107" s="172">
        <f t="shared" si="12"/>
        <v>14</v>
      </c>
      <c r="M107" s="170"/>
      <c r="N107" s="169"/>
      <c r="O107" s="169"/>
    </row>
    <row r="108" spans="2:15" ht="15">
      <c r="B108" s="315"/>
      <c r="C108" s="304"/>
      <c r="D108" s="170"/>
      <c r="E108" s="170"/>
      <c r="F108" s="159"/>
      <c r="G108" s="170"/>
      <c r="H108" s="217"/>
      <c r="I108" s="315"/>
      <c r="J108" s="172"/>
      <c r="K108" s="170"/>
      <c r="L108" s="172">
        <f t="shared" si="12"/>
        <v>14</v>
      </c>
      <c r="M108" s="170"/>
      <c r="N108" s="169"/>
      <c r="O108" s="169"/>
    </row>
    <row r="109" spans="2:15" ht="15">
      <c r="B109" s="315"/>
      <c r="C109" s="304"/>
      <c r="D109" s="170"/>
      <c r="E109" s="170"/>
      <c r="F109" s="159"/>
      <c r="G109" s="170"/>
      <c r="H109" s="217"/>
      <c r="I109" s="315"/>
      <c r="J109" s="172"/>
      <c r="K109" s="170"/>
      <c r="L109" s="172">
        <f t="shared" si="12"/>
        <v>14</v>
      </c>
      <c r="M109" s="170"/>
      <c r="N109" s="169"/>
      <c r="O109" s="169"/>
    </row>
    <row r="110" spans="2:15" ht="15">
      <c r="B110" s="315"/>
      <c r="C110" s="304"/>
      <c r="D110" s="170"/>
      <c r="E110" s="170"/>
      <c r="F110" s="159"/>
      <c r="G110" s="170"/>
      <c r="H110" s="217"/>
      <c r="I110" s="315"/>
      <c r="J110" s="172"/>
      <c r="K110" s="170"/>
      <c r="L110" s="172">
        <f t="shared" si="12"/>
        <v>14</v>
      </c>
      <c r="M110" s="170"/>
      <c r="N110" s="169"/>
      <c r="O110" s="169"/>
    </row>
    <row r="111" spans="2:15" ht="15">
      <c r="B111" s="315"/>
      <c r="C111" s="304"/>
      <c r="D111" s="170"/>
      <c r="E111" s="170"/>
      <c r="F111" s="159"/>
      <c r="G111" s="170"/>
      <c r="H111" s="217"/>
      <c r="I111" s="315"/>
      <c r="J111" s="172"/>
      <c r="K111" s="170"/>
      <c r="L111" s="172">
        <f t="shared" si="12"/>
        <v>14</v>
      </c>
      <c r="M111" s="170"/>
      <c r="N111" s="169"/>
      <c r="O111" s="169"/>
    </row>
    <row r="112" spans="2:15" ht="15">
      <c r="B112" s="315"/>
      <c r="C112" s="304"/>
      <c r="D112" s="170"/>
      <c r="E112" s="170"/>
      <c r="F112" s="159"/>
      <c r="G112" s="170"/>
      <c r="H112" s="217"/>
      <c r="I112" s="315"/>
      <c r="J112" s="172"/>
      <c r="K112" s="170"/>
      <c r="L112" s="172">
        <f t="shared" si="11"/>
        <v>14</v>
      </c>
      <c r="M112" s="170"/>
      <c r="N112" s="169"/>
      <c r="O112" s="169"/>
    </row>
    <row r="113" spans="2:15" ht="15">
      <c r="B113" s="315"/>
      <c r="C113" s="304"/>
      <c r="D113" s="170"/>
      <c r="E113" s="170"/>
      <c r="F113" s="159"/>
      <c r="G113" s="170"/>
      <c r="H113" s="217"/>
      <c r="I113" s="315"/>
      <c r="J113" s="172"/>
      <c r="K113" s="170"/>
      <c r="L113" s="172">
        <f t="shared" si="11"/>
        <v>14</v>
      </c>
      <c r="M113" s="170"/>
      <c r="N113" s="169"/>
      <c r="O113" s="169"/>
    </row>
    <row r="114" spans="2:15" ht="15">
      <c r="B114" s="315"/>
      <c r="C114" s="304"/>
      <c r="D114"/>
      <c r="E114" s="170"/>
      <c r="F114" s="159"/>
      <c r="G114" s="170"/>
      <c r="H114" s="217"/>
      <c r="I114" s="315"/>
      <c r="J114" s="172"/>
      <c r="K114" s="170"/>
      <c r="L114" s="172">
        <f t="shared" si="11"/>
        <v>14</v>
      </c>
      <c r="M114" s="170"/>
      <c r="N114" s="169"/>
      <c r="O114" s="169"/>
    </row>
    <row r="115" spans="2:15" ht="15">
      <c r="B115" s="315"/>
      <c r="C115" s="304"/>
      <c r="D115" s="170"/>
      <c r="E115" s="170"/>
      <c r="F115" s="159"/>
      <c r="G115" s="170"/>
      <c r="H115" s="217"/>
      <c r="I115" s="315"/>
      <c r="J115" s="172"/>
      <c r="K115" s="170"/>
      <c r="L115" s="172">
        <f t="shared" si="3"/>
        <v>14</v>
      </c>
      <c r="M115" s="170"/>
      <c r="N115" s="169"/>
      <c r="O115" s="169"/>
    </row>
    <row r="116" spans="2:15" ht="15">
      <c r="B116" s="315"/>
      <c r="C116" s="304"/>
      <c r="D116" s="170"/>
      <c r="E116" s="170"/>
      <c r="F116" s="159"/>
      <c r="G116" s="170"/>
      <c r="H116" s="217"/>
      <c r="I116" s="315"/>
      <c r="J116" s="172"/>
      <c r="K116" s="170"/>
      <c r="L116" s="172">
        <f t="shared" si="3"/>
        <v>14</v>
      </c>
      <c r="M116" s="170"/>
      <c r="N116" s="169"/>
      <c r="O116" s="169"/>
    </row>
    <row r="117" spans="2:15" ht="15">
      <c r="B117" s="315"/>
      <c r="C117" s="304"/>
      <c r="D117" s="170"/>
      <c r="E117" s="170"/>
      <c r="F117" s="159"/>
      <c r="G117" s="170"/>
      <c r="H117" s="217"/>
      <c r="I117" s="315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169"/>
      <c r="C118" s="170"/>
      <c r="D118" s="170"/>
      <c r="E118" s="170"/>
      <c r="F118" s="159"/>
      <c r="G118" s="170"/>
      <c r="H118" s="217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159"/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159"/>
      <c r="C120" s="170"/>
      <c r="D120" s="170"/>
      <c r="E120" s="170"/>
      <c r="F120" s="159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169"/>
      <c r="C121" s="170"/>
      <c r="D121" s="170"/>
      <c r="E121" s="170"/>
      <c r="F121" s="159"/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315"/>
      <c r="C122" s="170"/>
      <c r="D122" s="170"/>
      <c r="E122" s="170"/>
      <c r="F122"/>
      <c r="G122" s="170"/>
      <c r="H122" s="217"/>
      <c r="I122" s="169"/>
      <c r="J122" s="172"/>
      <c r="K122" s="170"/>
      <c r="L122" s="172">
        <f t="shared" si="3"/>
        <v>14</v>
      </c>
      <c r="M122" s="250"/>
      <c r="O122"/>
    </row>
    <row r="123" spans="2:15" ht="15">
      <c r="B123" s="315"/>
      <c r="C123" s="170"/>
      <c r="D123" s="170"/>
      <c r="E123" s="170"/>
      <c r="F123" s="159"/>
      <c r="G123" s="170"/>
      <c r="H123" s="250"/>
      <c r="I123" s="169"/>
      <c r="J123" s="172"/>
      <c r="K123" s="170"/>
      <c r="L123" s="172">
        <f t="shared" si="3"/>
        <v>14</v>
      </c>
      <c r="M123" s="250"/>
      <c r="N123" s="169"/>
      <c r="O123" s="169"/>
    </row>
    <row r="124" spans="2:15" ht="15">
      <c r="B124" s="169"/>
      <c r="C124" s="170"/>
      <c r="D124" s="170"/>
      <c r="E124" s="170"/>
      <c r="F124" s="159"/>
      <c r="G124" s="170"/>
      <c r="H124" s="250"/>
      <c r="I124" s="169"/>
      <c r="J124" s="172"/>
      <c r="K124" s="170"/>
      <c r="L124" s="172">
        <f t="shared" si="3"/>
        <v>14</v>
      </c>
      <c r="M124" s="250"/>
      <c r="N124" s="169"/>
      <c r="O124" s="169"/>
    </row>
    <row r="125" spans="2:15" ht="15">
      <c r="B125" s="169"/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315"/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 ht="15">
      <c r="B127" s="315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387"/>
      <c r="C128" s="170"/>
      <c r="D128" s="170"/>
      <c r="E128" s="170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387" t="s">
        <v>1502</v>
      </c>
      <c r="C129" s="170"/>
      <c r="D129" s="345"/>
      <c r="E129" s="170"/>
      <c r="F129" s="159" t="s">
        <v>1536</v>
      </c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59" t="s">
        <v>1118</v>
      </c>
      <c r="C130" s="170"/>
      <c r="D130" s="217"/>
      <c r="E130" s="170"/>
      <c r="F130" s="387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59" t="s">
        <v>1501</v>
      </c>
      <c r="C131" s="170"/>
      <c r="D131" s="170"/>
      <c r="E131" s="170"/>
      <c r="F131" s="387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315" t="s">
        <v>1079</v>
      </c>
      <c r="C132" s="170"/>
      <c r="D132" s="170"/>
      <c r="E132" s="170"/>
      <c r="F132" s="315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169" t="s">
        <v>1075</v>
      </c>
      <c r="C133" s="170"/>
      <c r="D133" s="170"/>
      <c r="E133" s="170"/>
      <c r="F133" s="315" t="s">
        <v>1140</v>
      </c>
      <c r="G133" s="170"/>
      <c r="H133" s="250"/>
      <c r="I133"/>
      <c r="J133"/>
      <c r="K133" s="170"/>
      <c r="L133" s="172">
        <f t="shared" si="3"/>
        <v>14</v>
      </c>
      <c r="M133" s="170"/>
      <c r="N133" s="169"/>
      <c r="O133"/>
    </row>
    <row r="134" spans="2:15">
      <c r="B134" s="169" t="s">
        <v>1076</v>
      </c>
      <c r="C134" s="170"/>
      <c r="D134" s="170"/>
      <c r="E134" s="170"/>
      <c r="F134" s="315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387" t="s">
        <v>1170</v>
      </c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59" t="s">
        <v>1263</v>
      </c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59" t="s">
        <v>836</v>
      </c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59" t="s">
        <v>1194</v>
      </c>
      <c r="C138" s="170"/>
      <c r="D138" s="170"/>
      <c r="E138" s="170"/>
      <c r="F138" s="159" t="s">
        <v>21</v>
      </c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59" t="s">
        <v>1193</v>
      </c>
      <c r="C139" s="170"/>
      <c r="D139" s="170"/>
      <c r="E139" s="170"/>
      <c r="F139" s="159" t="s">
        <v>490</v>
      </c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59" t="s">
        <v>1123</v>
      </c>
      <c r="C140" s="170"/>
      <c r="D140" s="170"/>
      <c r="E140" s="170"/>
      <c r="F140" s="159" t="s">
        <v>950</v>
      </c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59" t="s">
        <v>993</v>
      </c>
      <c r="C141" s="170"/>
      <c r="D141" s="170"/>
      <c r="E141" s="170"/>
      <c r="F141" s="159" t="s">
        <v>1171</v>
      </c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59" t="s">
        <v>1191</v>
      </c>
      <c r="C142" s="170"/>
      <c r="D142" s="170"/>
      <c r="E142" s="170"/>
      <c r="F142" s="315" t="s">
        <v>1081</v>
      </c>
      <c r="G142" s="170"/>
      <c r="H142" s="250"/>
      <c r="I142" s="169"/>
      <c r="J142" s="172"/>
      <c r="K142" s="170"/>
      <c r="L142" s="172">
        <f t="shared" si="3"/>
        <v>14</v>
      </c>
      <c r="M142" s="250"/>
      <c r="N142" s="169"/>
      <c r="O142" s="169"/>
    </row>
    <row r="143" spans="2:15" ht="15.6">
      <c r="B143" s="387" t="s">
        <v>1531</v>
      </c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169" t="s">
        <v>1068</v>
      </c>
      <c r="C144" s="170"/>
      <c r="D144" s="170"/>
      <c r="E144" s="170"/>
      <c r="F144" s="159" t="s">
        <v>1192</v>
      </c>
      <c r="G144" s="170"/>
      <c r="H144" s="159"/>
      <c r="I144" s="169"/>
      <c r="J144" s="172"/>
      <c r="K144" s="170"/>
      <c r="L144" s="172">
        <f t="shared" si="3"/>
        <v>14</v>
      </c>
      <c r="M144" s="250"/>
      <c r="N144" s="169"/>
      <c r="O144" s="169"/>
    </row>
    <row r="145" spans="2:15" ht="15">
      <c r="B145" s="169" t="s">
        <v>1069</v>
      </c>
      <c r="C145" s="170"/>
      <c r="D145" s="170"/>
      <c r="E145" s="170"/>
      <c r="F145" s="159" t="s">
        <v>952</v>
      </c>
      <c r="G145" s="170"/>
      <c r="H145" s="159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169" t="s">
        <v>1070</v>
      </c>
      <c r="C146" s="170"/>
      <c r="D146" s="170"/>
      <c r="E146" s="170"/>
      <c r="F146" s="159" t="s">
        <v>953</v>
      </c>
      <c r="G146" s="170"/>
      <c r="H146" s="159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 ht="15">
      <c r="B147" s="169" t="s">
        <v>1072</v>
      </c>
      <c r="C147" s="170"/>
      <c r="D147" s="170"/>
      <c r="E147" s="170"/>
      <c r="F147" s="159" t="s">
        <v>954</v>
      </c>
      <c r="G147" s="170"/>
      <c r="H147" s="159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 ht="15">
      <c r="B148" s="159" t="s">
        <v>1142</v>
      </c>
      <c r="C148" s="170"/>
      <c r="D148" s="170"/>
      <c r="E148" s="170"/>
      <c r="F148" s="159" t="s">
        <v>997</v>
      </c>
      <c r="G148" s="170"/>
      <c r="H148" s="159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 ht="15">
      <c r="B149" s="169" t="s">
        <v>1074</v>
      </c>
      <c r="C149" s="170"/>
      <c r="D149" s="170"/>
      <c r="E149" s="170"/>
      <c r="F149" s="159" t="s">
        <v>955</v>
      </c>
      <c r="G149" s="170"/>
      <c r="H149" s="159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 ht="15.6">
      <c r="B151" s="387" t="s">
        <v>1532</v>
      </c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 ht="15.6">
      <c r="B152" s="387" t="s">
        <v>1533</v>
      </c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 ht="15">
      <c r="B153" s="387" t="s">
        <v>1534</v>
      </c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 ht="15">
      <c r="B154" s="387" t="s">
        <v>1535</v>
      </c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3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3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3"/>
        <v>14</v>
      </c>
      <c r="M163" s="25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72"/>
      <c r="J164" s="172"/>
      <c r="K164" s="170"/>
      <c r="L164" s="172">
        <f t="shared" si="3"/>
        <v>14</v>
      </c>
      <c r="M164" s="25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3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3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3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3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3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ref="L170:L233" si="13">IF(K170="O",J170+21,J170+14)</f>
        <v>14</v>
      </c>
      <c r="M170" s="25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13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13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13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13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13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13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170"/>
      <c r="I177" s="169"/>
      <c r="J177" s="172"/>
      <c r="K177" s="170"/>
      <c r="L177" s="172">
        <f t="shared" si="13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13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3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3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3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3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3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170"/>
      <c r="I184" s="169"/>
      <c r="J184" s="172"/>
      <c r="K184" s="170"/>
      <c r="L184" s="172">
        <f t="shared" si="13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250"/>
      <c r="L185" s="172">
        <f t="shared" si="13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73"/>
      <c r="J186" s="172"/>
      <c r="K186" s="250"/>
      <c r="L186" s="172">
        <f t="shared" si="13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3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13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3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3"/>
        <v>14</v>
      </c>
      <c r="M190" s="25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3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3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3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3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3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3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3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3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3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250"/>
      <c r="L200" s="172">
        <f t="shared" si="13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3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3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3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13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3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3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3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3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3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3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3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3"/>
        <v>14</v>
      </c>
      <c r="M212" s="25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3"/>
        <v>14</v>
      </c>
      <c r="M213" s="25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3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3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246"/>
      <c r="G216" s="170"/>
      <c r="H216" s="250"/>
      <c r="I216" s="169"/>
      <c r="J216" s="172"/>
      <c r="K216" s="170"/>
      <c r="L216" s="172">
        <f t="shared" si="13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3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3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3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3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3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3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3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3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3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si="13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50"/>
      <c r="I227" s="169"/>
      <c r="J227" s="172"/>
      <c r="K227" s="170"/>
      <c r="L227" s="172">
        <f t="shared" si="13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169"/>
      <c r="J228" s="172"/>
      <c r="K228" s="170"/>
      <c r="L228" s="172">
        <f t="shared" si="13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169"/>
      <c r="J229" s="172"/>
      <c r="K229" s="170"/>
      <c r="L229" s="172">
        <f t="shared" si="13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250"/>
      <c r="I230" s="169"/>
      <c r="J230" s="172"/>
      <c r="K230" s="170"/>
      <c r="L230" s="172">
        <f t="shared" si="13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250"/>
      <c r="I231" s="169"/>
      <c r="J231" s="172"/>
      <c r="K231" s="170"/>
      <c r="L231" s="172">
        <f t="shared" si="13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250"/>
      <c r="I232" s="169"/>
      <c r="J232" s="172"/>
      <c r="K232" s="170"/>
      <c r="L232" s="172">
        <f t="shared" si="13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250"/>
      <c r="I233" s="169"/>
      <c r="J233" s="172"/>
      <c r="K233" s="170"/>
      <c r="L233" s="172">
        <f t="shared" si="13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250"/>
      <c r="I234" s="169"/>
      <c r="J234" s="172"/>
      <c r="K234" s="170"/>
      <c r="L234" s="172">
        <f t="shared" ref="L234:L322" si="14">IF(K234="O",J234+21,J234+14)</f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250"/>
      <c r="I235" s="169"/>
      <c r="J235" s="172"/>
      <c r="K235" s="170"/>
      <c r="L235" s="172">
        <f t="shared" si="14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250"/>
      <c r="I236" s="169"/>
      <c r="J236" s="172"/>
      <c r="K236" s="170"/>
      <c r="L236" s="172">
        <f t="shared" si="14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50"/>
      <c r="I237" s="169"/>
      <c r="J237" s="172"/>
      <c r="K237" s="170"/>
      <c r="L237" s="172">
        <f t="shared" si="14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250"/>
      <c r="I238" s="169"/>
      <c r="J238" s="172"/>
      <c r="K238" s="170"/>
      <c r="L238" s="172">
        <f t="shared" si="14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50"/>
      <c r="I239" s="169"/>
      <c r="J239" s="172"/>
      <c r="K239" s="170"/>
      <c r="L239" s="172">
        <f t="shared" si="14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250"/>
      <c r="I240" s="169"/>
      <c r="J240" s="172"/>
      <c r="K240" s="170"/>
      <c r="L240" s="172">
        <f t="shared" si="14"/>
        <v>14</v>
      </c>
      <c r="M240" s="170"/>
      <c r="N240" s="169"/>
      <c r="O240" s="169"/>
    </row>
    <row r="241" spans="2:15" ht="15">
      <c r="B241" s="169"/>
      <c r="C241" s="170"/>
      <c r="D241" s="170"/>
      <c r="E241" s="170"/>
      <c r="F241" s="159"/>
      <c r="G241" s="170"/>
      <c r="H241" s="250"/>
      <c r="I241" s="169"/>
      <c r="J241" s="172"/>
      <c r="K241" s="170"/>
      <c r="L241" s="172">
        <f t="shared" si="14"/>
        <v>14</v>
      </c>
      <c r="M241" s="170"/>
      <c r="N241" s="169"/>
      <c r="O241" s="169"/>
    </row>
    <row r="242" spans="2:15" ht="15">
      <c r="B242" s="169"/>
      <c r="C242" s="170"/>
      <c r="D242" s="170"/>
      <c r="E242" s="170"/>
      <c r="F242" s="159"/>
      <c r="G242" s="170"/>
      <c r="H242" s="170"/>
      <c r="I242" s="169"/>
      <c r="J242" s="172"/>
      <c r="K242" s="170"/>
      <c r="L242" s="172">
        <f t="shared" si="14"/>
        <v>14</v>
      </c>
      <c r="M242" s="170"/>
      <c r="N242" s="169"/>
      <c r="O242" s="169"/>
    </row>
    <row r="243" spans="2:15" ht="15">
      <c r="B243" s="169"/>
      <c r="C243" s="170"/>
      <c r="D243" s="170"/>
      <c r="E243" s="170"/>
      <c r="F243" s="159"/>
      <c r="G243" s="170"/>
      <c r="H243" s="170"/>
      <c r="I243" s="169"/>
      <c r="J243" s="172"/>
      <c r="K243" s="170"/>
      <c r="L243" s="172">
        <f t="shared" si="14"/>
        <v>14</v>
      </c>
      <c r="M243" s="170"/>
      <c r="N243" s="169"/>
      <c r="O243" s="169"/>
    </row>
    <row r="244" spans="2:15" ht="15">
      <c r="B244" s="169"/>
      <c r="C244" s="170"/>
      <c r="D244" s="170"/>
      <c r="E244" s="170"/>
      <c r="F244" s="159"/>
      <c r="G244" s="170"/>
      <c r="H244" s="250"/>
      <c r="I244" s="251"/>
      <c r="J244" s="172"/>
      <c r="K244" s="170"/>
      <c r="L244" s="172">
        <f t="shared" si="14"/>
        <v>14</v>
      </c>
      <c r="M244" s="170"/>
      <c r="N244" s="169"/>
      <c r="O244" s="169"/>
    </row>
    <row r="245" spans="2:15" ht="15">
      <c r="B245" s="169"/>
      <c r="C245" s="170"/>
      <c r="D245" s="170"/>
      <c r="E245" s="170"/>
      <c r="F245" s="159"/>
      <c r="G245" s="170"/>
      <c r="H245" s="250"/>
      <c r="I245" s="251"/>
      <c r="J245" s="172"/>
      <c r="K245" s="170"/>
      <c r="L245" s="172">
        <f t="shared" si="14"/>
        <v>14</v>
      </c>
      <c r="M245" s="170"/>
      <c r="N245" s="169"/>
      <c r="O245" s="169"/>
    </row>
    <row r="246" spans="2:15" ht="15">
      <c r="B246" s="169"/>
      <c r="C246" s="170"/>
      <c r="D246" s="170"/>
      <c r="E246" s="170"/>
      <c r="F246" s="159"/>
      <c r="G246" s="170"/>
      <c r="H246" s="250"/>
      <c r="I246" s="251"/>
      <c r="J246" s="172"/>
      <c r="K246" s="170"/>
      <c r="L246" s="172">
        <f t="shared" si="14"/>
        <v>14</v>
      </c>
      <c r="M246" s="170"/>
      <c r="N246" s="169"/>
      <c r="O246" s="169"/>
    </row>
    <row r="247" spans="2:15" ht="15">
      <c r="B247" s="169"/>
      <c r="C247" s="170"/>
      <c r="D247" s="170"/>
      <c r="E247" s="170"/>
      <c r="F247" s="159"/>
      <c r="G247" s="170"/>
      <c r="H247" s="250"/>
      <c r="I247" s="251"/>
      <c r="J247" s="172"/>
      <c r="K247" s="170"/>
      <c r="L247" s="172">
        <f t="shared" si="14"/>
        <v>14</v>
      </c>
      <c r="M247" s="170"/>
      <c r="N247" s="169"/>
      <c r="O247" s="169"/>
    </row>
    <row r="248" spans="2:15" ht="15">
      <c r="B248" s="169"/>
      <c r="C248" s="170"/>
      <c r="D248" s="170"/>
      <c r="E248" s="170"/>
      <c r="F248" s="159"/>
      <c r="G248" s="170"/>
      <c r="H248" s="250"/>
      <c r="I248" s="251"/>
      <c r="J248" s="172"/>
      <c r="K248" s="170"/>
      <c r="L248" s="172">
        <f t="shared" si="14"/>
        <v>14</v>
      </c>
      <c r="M248" s="170"/>
      <c r="N248" s="169"/>
      <c r="O248" s="169"/>
    </row>
    <row r="249" spans="2:15" ht="15">
      <c r="B249" s="169"/>
      <c r="C249" s="170"/>
      <c r="D249" s="170"/>
      <c r="E249" s="170"/>
      <c r="F249" s="159"/>
      <c r="G249" s="170"/>
      <c r="H249" s="170"/>
      <c r="I249" s="169"/>
      <c r="J249" s="172"/>
      <c r="K249" s="170"/>
      <c r="L249" s="172">
        <f t="shared" si="14"/>
        <v>14</v>
      </c>
      <c r="M249" s="170"/>
      <c r="N249" s="169"/>
      <c r="O249" s="169"/>
    </row>
    <row r="250" spans="2:15" ht="15">
      <c r="B250" s="169"/>
      <c r="C250" s="170"/>
      <c r="D250" s="170"/>
      <c r="E250" s="170"/>
      <c r="F250" s="159"/>
      <c r="G250" s="170"/>
      <c r="H250" s="250"/>
      <c r="I250" s="169"/>
      <c r="J250" s="172"/>
      <c r="K250" s="170"/>
      <c r="L250" s="172">
        <f t="shared" si="14"/>
        <v>14</v>
      </c>
      <c r="M250" s="170"/>
      <c r="N250" s="169"/>
      <c r="O250" s="169"/>
    </row>
    <row r="251" spans="2:15" ht="15">
      <c r="B251" s="169"/>
      <c r="C251" s="170"/>
      <c r="D251" s="170"/>
      <c r="E251" s="170"/>
      <c r="F251" s="247"/>
      <c r="G251" s="170"/>
      <c r="H251" s="217"/>
      <c r="I251" s="251"/>
      <c r="J251" s="172"/>
      <c r="K251" s="170"/>
      <c r="L251" s="172">
        <f t="shared" si="14"/>
        <v>14</v>
      </c>
      <c r="M251" s="170"/>
      <c r="N251" s="169"/>
      <c r="O251" s="169"/>
    </row>
    <row r="252" spans="2:15" ht="15">
      <c r="B252" s="169"/>
      <c r="C252" s="170"/>
      <c r="D252" s="170"/>
      <c r="E252" s="170"/>
      <c r="F252" s="159"/>
      <c r="G252" s="170"/>
      <c r="H252" s="217"/>
      <c r="I252" s="251"/>
      <c r="J252" s="172"/>
      <c r="K252" s="170"/>
      <c r="L252" s="172">
        <f t="shared" si="14"/>
        <v>14</v>
      </c>
      <c r="M252" s="170"/>
      <c r="N252" s="169"/>
      <c r="O252" s="169"/>
    </row>
    <row r="253" spans="2:15" ht="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4"/>
        <v>14</v>
      </c>
      <c r="M253" s="170"/>
      <c r="N253" s="169"/>
      <c r="O253" s="169"/>
    </row>
    <row r="254" spans="2:15" ht="15">
      <c r="B254" s="169"/>
      <c r="C254" s="170"/>
      <c r="D254" s="170"/>
      <c r="E254" s="170"/>
      <c r="F254" s="159"/>
      <c r="G254" s="170"/>
      <c r="H254" s="170"/>
      <c r="I254" s="169"/>
      <c r="J254" s="172"/>
      <c r="K254" s="217"/>
      <c r="L254" s="172">
        <f t="shared" si="14"/>
        <v>14</v>
      </c>
      <c r="M254" s="170"/>
      <c r="N254" s="169"/>
      <c r="O254" s="169"/>
    </row>
    <row r="255" spans="2:15" ht="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4"/>
        <v>14</v>
      </c>
      <c r="M255" s="170"/>
      <c r="N255" s="169"/>
      <c r="O255" s="169"/>
    </row>
    <row r="256" spans="2:15" ht="15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14"/>
        <v>14</v>
      </c>
      <c r="M256" s="170"/>
      <c r="N256" s="169"/>
      <c r="O256" s="169"/>
    </row>
    <row r="257" spans="2:15" ht="15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4"/>
        <v>14</v>
      </c>
      <c r="M257" s="170"/>
      <c r="N257" s="169"/>
      <c r="O257" s="169"/>
    </row>
    <row r="258" spans="2:15" ht="15">
      <c r="B258" s="169"/>
      <c r="C258" s="170"/>
      <c r="D258" s="170"/>
      <c r="E258" s="248"/>
      <c r="F258" s="159"/>
      <c r="G258" s="170"/>
      <c r="H258" s="217"/>
      <c r="I258" s="251"/>
      <c r="J258" s="249"/>
      <c r="K258" s="248"/>
      <c r="L258" s="249">
        <f t="shared" si="14"/>
        <v>14</v>
      </c>
      <c r="M258" s="170"/>
      <c r="N258" s="169"/>
      <c r="O258" s="169"/>
    </row>
    <row r="259" spans="2:15" ht="15">
      <c r="B259" s="169"/>
      <c r="C259" s="170"/>
      <c r="D259" s="170"/>
      <c r="E259" s="248"/>
      <c r="F259" s="159"/>
      <c r="G259" s="170"/>
      <c r="H259" s="170"/>
      <c r="I259" s="169"/>
      <c r="J259" s="249"/>
      <c r="K259" s="248"/>
      <c r="L259" s="249">
        <f t="shared" si="14"/>
        <v>14</v>
      </c>
      <c r="M259" s="170"/>
      <c r="N259" s="169"/>
      <c r="O259" s="169"/>
    </row>
    <row r="260" spans="2:15" ht="15">
      <c r="B260" s="169"/>
      <c r="C260" s="170"/>
      <c r="D260" s="170"/>
      <c r="E260" s="248"/>
      <c r="F260" s="159"/>
      <c r="G260" s="170"/>
      <c r="H260" s="250"/>
      <c r="I260" s="169"/>
      <c r="J260" s="249"/>
      <c r="K260" s="248"/>
      <c r="L260" s="249">
        <f t="shared" si="14"/>
        <v>14</v>
      </c>
      <c r="M260" s="170"/>
      <c r="N260" s="169"/>
      <c r="O260" s="169"/>
    </row>
    <row r="261" spans="2:15" ht="15">
      <c r="B261" s="169"/>
      <c r="C261" s="170"/>
      <c r="D261" s="170"/>
      <c r="E261" s="248"/>
      <c r="F261" s="159"/>
      <c r="G261" s="170"/>
      <c r="H261" s="217"/>
      <c r="I261" s="169"/>
      <c r="J261" s="249"/>
      <c r="K261" s="248"/>
      <c r="L261" s="249">
        <f t="shared" si="14"/>
        <v>14</v>
      </c>
      <c r="M261" s="170"/>
      <c r="N261" s="169"/>
      <c r="O261" s="169"/>
    </row>
    <row r="262" spans="2:15" ht="15">
      <c r="B262" s="169"/>
      <c r="C262" s="170"/>
      <c r="D262" s="170"/>
      <c r="E262" s="248"/>
      <c r="F262" s="159"/>
      <c r="G262" s="170"/>
      <c r="H262" s="217"/>
      <c r="I262" s="169"/>
      <c r="J262" s="249"/>
      <c r="K262" s="248"/>
      <c r="L262" s="249">
        <f t="shared" si="14"/>
        <v>14</v>
      </c>
      <c r="M262" s="170"/>
      <c r="N262" s="169"/>
      <c r="O262" s="169"/>
    </row>
    <row r="263" spans="2:15" ht="15">
      <c r="B263" s="169"/>
      <c r="C263" s="170"/>
      <c r="D263" s="170"/>
      <c r="E263" s="170"/>
      <c r="F263" s="159"/>
      <c r="G263" s="170"/>
      <c r="H263" s="217"/>
      <c r="I263" s="169"/>
      <c r="J263" s="172"/>
      <c r="K263" s="170"/>
      <c r="L263" s="172">
        <f t="shared" si="14"/>
        <v>14</v>
      </c>
      <c r="M263" s="170"/>
      <c r="N263" s="169"/>
      <c r="O263" s="169"/>
    </row>
    <row r="264" spans="2:15" ht="15">
      <c r="B264" s="169"/>
      <c r="C264" s="170"/>
      <c r="D264" s="170"/>
      <c r="E264" s="170"/>
      <c r="F264" s="159"/>
      <c r="G264" s="170"/>
      <c r="H264" s="217"/>
      <c r="I264" s="169"/>
      <c r="J264" s="172"/>
      <c r="K264" s="170"/>
      <c r="L264" s="172">
        <f t="shared" si="14"/>
        <v>14</v>
      </c>
      <c r="M264" s="170"/>
      <c r="N264" s="169"/>
      <c r="O264" s="169"/>
    </row>
    <row r="265" spans="2:15" ht="15">
      <c r="B265" s="169"/>
      <c r="C265" s="170"/>
      <c r="D265" s="170"/>
      <c r="E265" s="170"/>
      <c r="F265" s="159"/>
      <c r="G265" s="170"/>
      <c r="H265" s="217"/>
      <c r="I265" s="169"/>
      <c r="J265" s="172"/>
      <c r="K265" s="170"/>
      <c r="L265" s="172">
        <f t="shared" si="14"/>
        <v>14</v>
      </c>
      <c r="M265" s="170"/>
      <c r="N265" s="169"/>
      <c r="O265" s="169"/>
    </row>
    <row r="266" spans="2:15" ht="15">
      <c r="B266" s="169"/>
      <c r="C266" s="170"/>
      <c r="D266" s="170"/>
      <c r="E266" s="170"/>
      <c r="F266" s="159"/>
      <c r="G266" s="170"/>
      <c r="H266" s="217"/>
      <c r="I266" s="169"/>
      <c r="J266" s="172"/>
      <c r="K266" s="170"/>
      <c r="L266" s="172">
        <f t="shared" si="14"/>
        <v>14</v>
      </c>
      <c r="M266" s="170"/>
      <c r="N266" s="169"/>
      <c r="O266" s="169"/>
    </row>
    <row r="267" spans="2:15" ht="15">
      <c r="B267" s="169"/>
      <c r="C267" s="170"/>
      <c r="D267" s="170"/>
      <c r="E267" s="170"/>
      <c r="F267" s="159"/>
      <c r="G267" s="170"/>
      <c r="H267" s="250"/>
      <c r="I267" s="169"/>
      <c r="J267" s="172"/>
      <c r="K267" s="170"/>
      <c r="L267" s="172">
        <f t="shared" si="14"/>
        <v>14</v>
      </c>
      <c r="M267" s="170"/>
      <c r="N267" s="169"/>
      <c r="O267" s="169"/>
    </row>
    <row r="268" spans="2:15" ht="15">
      <c r="B268" s="169"/>
      <c r="C268" s="170"/>
      <c r="D268" s="170"/>
      <c r="E268" s="170"/>
      <c r="F268" s="159"/>
      <c r="G268" s="170"/>
      <c r="H268" s="217"/>
      <c r="I268" s="251"/>
      <c r="J268" s="172"/>
      <c r="K268" s="217"/>
      <c r="L268" s="172">
        <f t="shared" si="14"/>
        <v>14</v>
      </c>
      <c r="M268" s="170"/>
      <c r="N268" s="169"/>
      <c r="O268" s="169"/>
    </row>
    <row r="269" spans="2:15" ht="15">
      <c r="B269" s="169"/>
      <c r="C269" s="170"/>
      <c r="D269" s="170"/>
      <c r="E269" s="170"/>
      <c r="F269" s="159"/>
      <c r="G269" s="170"/>
      <c r="H269" s="217"/>
      <c r="I269" s="169"/>
      <c r="J269" s="172"/>
      <c r="K269" s="170"/>
      <c r="L269" s="172">
        <f t="shared" si="14"/>
        <v>14</v>
      </c>
      <c r="M269" s="170"/>
      <c r="N269" s="169"/>
      <c r="O269" s="169"/>
    </row>
    <row r="270" spans="2:15" ht="15">
      <c r="B270" s="169"/>
      <c r="C270" s="170"/>
      <c r="D270" s="170"/>
      <c r="E270" s="170"/>
      <c r="F270" s="159"/>
      <c r="G270" s="170"/>
      <c r="H270" s="217"/>
      <c r="I270" s="169"/>
      <c r="J270" s="172"/>
      <c r="K270" s="170"/>
      <c r="L270" s="172">
        <f t="shared" si="14"/>
        <v>14</v>
      </c>
      <c r="M270" s="170"/>
      <c r="N270" s="169"/>
      <c r="O270" s="169"/>
    </row>
    <row r="271" spans="2:15" ht="15">
      <c r="B271" s="169"/>
      <c r="C271" s="170"/>
      <c r="D271" s="170"/>
      <c r="E271" s="170"/>
      <c r="F271" s="159"/>
      <c r="G271" s="170"/>
      <c r="H271" s="217"/>
      <c r="I271" s="169"/>
      <c r="J271" s="172"/>
      <c r="K271" s="170"/>
      <c r="L271" s="172">
        <f t="shared" si="14"/>
        <v>14</v>
      </c>
      <c r="M271" s="170"/>
      <c r="N271" s="169"/>
      <c r="O271" s="169"/>
    </row>
    <row r="272" spans="2:15" ht="15">
      <c r="B272" s="169"/>
      <c r="C272" s="170"/>
      <c r="D272" s="170"/>
      <c r="E272" s="170"/>
      <c r="F272" s="159"/>
      <c r="G272" s="170"/>
      <c r="H272" s="217"/>
      <c r="I272" s="169"/>
      <c r="J272" s="172"/>
      <c r="K272" s="170"/>
      <c r="L272" s="172">
        <f t="shared" si="14"/>
        <v>14</v>
      </c>
      <c r="M272" s="170"/>
      <c r="N272" s="169"/>
      <c r="O272" s="169"/>
    </row>
    <row r="273" spans="1:16" ht="15">
      <c r="B273" s="169"/>
      <c r="C273" s="170"/>
      <c r="D273" s="170"/>
      <c r="E273" s="170"/>
      <c r="F273" s="159"/>
      <c r="G273" s="170"/>
      <c r="H273" s="217"/>
      <c r="I273" s="169"/>
      <c r="J273" s="172"/>
      <c r="K273" s="170"/>
      <c r="L273" s="172">
        <f t="shared" si="14"/>
        <v>14</v>
      </c>
      <c r="M273" s="170"/>
      <c r="N273" s="169"/>
      <c r="O273" s="169"/>
    </row>
    <row r="274" spans="1:16" ht="15">
      <c r="B274" s="169"/>
      <c r="C274" s="170"/>
      <c r="D274" s="170"/>
      <c r="E274" s="250"/>
      <c r="F274" s="159"/>
      <c r="G274" s="170"/>
      <c r="H274" s="217"/>
      <c r="I274" s="169"/>
      <c r="J274" s="172"/>
      <c r="K274" s="170"/>
      <c r="L274" s="172">
        <f t="shared" si="14"/>
        <v>14</v>
      </c>
      <c r="M274" s="170"/>
      <c r="N274" s="169"/>
      <c r="O274" s="169"/>
    </row>
    <row r="275" spans="1:16" s="168" customFormat="1" ht="15">
      <c r="B275" s="169"/>
      <c r="C275" s="170"/>
      <c r="D275" s="170"/>
      <c r="E275" s="170"/>
      <c r="F275" s="159"/>
      <c r="G275" s="170"/>
      <c r="H275" s="217"/>
      <c r="I275" s="251"/>
      <c r="J275" s="172"/>
      <c r="K275" s="170"/>
      <c r="L275" s="172">
        <f t="shared" si="14"/>
        <v>14</v>
      </c>
      <c r="M275" s="170"/>
      <c r="N275" s="169"/>
      <c r="O275" s="169"/>
      <c r="P275" s="52"/>
    </row>
    <row r="276" spans="1:16" ht="15">
      <c r="B276" s="169"/>
      <c r="C276" s="170"/>
      <c r="D276" s="170"/>
      <c r="E276" s="170"/>
      <c r="F276" s="159"/>
      <c r="G276" s="170"/>
      <c r="H276" s="217"/>
      <c r="I276" s="251"/>
      <c r="J276" s="172"/>
      <c r="K276" s="170"/>
      <c r="L276" s="172">
        <f t="shared" si="14"/>
        <v>14</v>
      </c>
      <c r="M276" s="170"/>
      <c r="N276" s="169"/>
      <c r="O276" s="169"/>
    </row>
    <row r="277" spans="1:16" ht="15">
      <c r="B277" s="169"/>
      <c r="C277" s="170"/>
      <c r="D277" s="170"/>
      <c r="E277" s="170"/>
      <c r="F277" s="159"/>
      <c r="G277" s="170"/>
      <c r="H277" s="217"/>
      <c r="I277" s="169"/>
      <c r="J277" s="172"/>
      <c r="K277" s="170"/>
      <c r="L277" s="172">
        <f t="shared" si="14"/>
        <v>14</v>
      </c>
      <c r="M277" s="170"/>
      <c r="N277" s="169"/>
      <c r="O277" s="169"/>
    </row>
    <row r="278" spans="1:16" ht="15">
      <c r="B278" s="169"/>
      <c r="C278" s="170"/>
      <c r="D278" s="170"/>
      <c r="E278" s="170"/>
      <c r="F278" s="159"/>
      <c r="G278" s="170"/>
      <c r="H278" s="217"/>
      <c r="I278" s="169"/>
      <c r="J278" s="172"/>
      <c r="K278" s="170"/>
      <c r="L278" s="172">
        <f t="shared" si="14"/>
        <v>14</v>
      </c>
      <c r="M278" s="170"/>
      <c r="N278" s="169"/>
      <c r="O278" s="169"/>
    </row>
    <row r="279" spans="1:16" ht="15">
      <c r="B279" s="169"/>
      <c r="C279" s="170"/>
      <c r="D279" s="170"/>
      <c r="E279" s="170"/>
      <c r="F279" s="159"/>
      <c r="G279" s="170"/>
      <c r="H279" s="217"/>
      <c r="I279" s="169"/>
      <c r="J279" s="172"/>
      <c r="K279" s="170"/>
      <c r="L279" s="172">
        <f t="shared" si="14"/>
        <v>14</v>
      </c>
      <c r="M279" s="170"/>
      <c r="N279" s="169"/>
      <c r="O279" s="169"/>
    </row>
    <row r="280" spans="1:16" ht="15">
      <c r="B280" s="251"/>
      <c r="C280" s="170"/>
      <c r="D280" s="170"/>
      <c r="E280" s="170"/>
      <c r="F280" s="159"/>
      <c r="G280" s="170"/>
      <c r="H280" s="217"/>
      <c r="I280" s="251"/>
      <c r="J280" s="172"/>
      <c r="K280" s="250"/>
      <c r="L280" s="172">
        <f t="shared" si="14"/>
        <v>14</v>
      </c>
      <c r="M280" s="170"/>
      <c r="N280" s="169"/>
      <c r="O280" s="169"/>
    </row>
    <row r="281" spans="1:16" ht="15">
      <c r="B281" s="251"/>
      <c r="C281" s="170"/>
      <c r="D281" s="170"/>
      <c r="E281" s="170"/>
      <c r="F281" s="159"/>
      <c r="G281" s="170"/>
      <c r="H281" s="217"/>
      <c r="I281" s="251"/>
      <c r="J281" s="172"/>
      <c r="K281" s="250"/>
      <c r="L281" s="172">
        <f t="shared" si="14"/>
        <v>14</v>
      </c>
      <c r="M281" s="170"/>
      <c r="N281" s="169"/>
      <c r="O281" s="169"/>
    </row>
    <row r="282" spans="1:16" ht="15">
      <c r="B282" s="169"/>
      <c r="C282" s="170"/>
      <c r="D282" s="170"/>
      <c r="E282" s="170"/>
      <c r="F282" s="159"/>
      <c r="G282" s="170"/>
      <c r="H282" s="250"/>
      <c r="I282" s="169"/>
      <c r="J282" s="172"/>
      <c r="K282" s="250"/>
      <c r="L282" s="172">
        <f t="shared" si="14"/>
        <v>14</v>
      </c>
      <c r="M282" s="170"/>
      <c r="N282" s="169"/>
      <c r="O282" s="169"/>
    </row>
    <row r="283" spans="1:16" ht="15">
      <c r="B283" s="251"/>
      <c r="C283" s="170"/>
      <c r="D283" s="170"/>
      <c r="E283" s="170"/>
      <c r="F283" s="159"/>
      <c r="G283" s="170"/>
      <c r="H283" s="217"/>
      <c r="I283" s="251"/>
      <c r="J283" s="172"/>
      <c r="K283" s="250"/>
      <c r="L283" s="172">
        <f t="shared" si="14"/>
        <v>14</v>
      </c>
      <c r="M283" s="170"/>
      <c r="N283" s="169"/>
      <c r="O283" s="169"/>
    </row>
    <row r="284" spans="1:16" ht="15">
      <c r="B284" s="251"/>
      <c r="C284" s="170"/>
      <c r="D284" s="170"/>
      <c r="E284" s="170"/>
      <c r="F284" s="159"/>
      <c r="G284" s="170"/>
      <c r="H284" s="217"/>
      <c r="I284" s="251"/>
      <c r="J284" s="172"/>
      <c r="K284" s="250"/>
      <c r="L284" s="172">
        <f t="shared" si="14"/>
        <v>14</v>
      </c>
      <c r="M284" s="170"/>
      <c r="N284" s="169"/>
      <c r="O284" s="169"/>
    </row>
    <row r="285" spans="1:16" ht="15">
      <c r="B285" s="251"/>
      <c r="C285" s="170"/>
      <c r="D285" s="170"/>
      <c r="E285" s="170"/>
      <c r="F285" s="159"/>
      <c r="G285" s="170"/>
      <c r="H285" s="217"/>
      <c r="I285" s="251"/>
      <c r="J285" s="172"/>
      <c r="K285" s="250"/>
      <c r="L285" s="172">
        <f t="shared" si="14"/>
        <v>14</v>
      </c>
      <c r="M285" s="170"/>
      <c r="N285" s="169"/>
      <c r="O285" s="169"/>
    </row>
    <row r="286" spans="1:16" s="314" customFormat="1" ht="15">
      <c r="A286" s="305"/>
      <c r="B286" s="306"/>
      <c r="C286" s="307"/>
      <c r="D286" s="307"/>
      <c r="E286" s="307"/>
      <c r="F286" s="308"/>
      <c r="G286" s="307"/>
      <c r="H286" s="309"/>
      <c r="I286" s="306"/>
      <c r="J286" s="310"/>
      <c r="K286" s="311"/>
      <c r="L286" s="310">
        <f t="shared" si="14"/>
        <v>14</v>
      </c>
      <c r="M286" s="307"/>
      <c r="N286" s="312"/>
      <c r="O286" s="312"/>
      <c r="P286" s="313" t="s">
        <v>489</v>
      </c>
    </row>
    <row r="287" spans="1:16" ht="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72">
        <f t="shared" si="14"/>
        <v>14</v>
      </c>
      <c r="M287" s="12"/>
      <c r="N287" s="13"/>
      <c r="O287" s="13"/>
    </row>
    <row r="288" spans="1:16" ht="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72">
        <f t="shared" si="14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72">
        <f t="shared" si="14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72">
        <f t="shared" si="14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4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4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229"/>
      <c r="I293" s="218"/>
      <c r="J293" s="15"/>
      <c r="K293" s="12"/>
      <c r="L293" s="15">
        <f t="shared" si="14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1"/>
      <c r="J294" s="15"/>
      <c r="K294" s="1"/>
      <c r="L294" s="15">
        <f t="shared" si="14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"/>
      <c r="H295" s="229"/>
      <c r="I295" s="218"/>
      <c r="J295" s="15"/>
      <c r="K295" s="12"/>
      <c r="L295" s="15">
        <f t="shared" si="14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4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4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4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229"/>
      <c r="I299" s="218"/>
      <c r="J299" s="15"/>
      <c r="K299" s="12"/>
      <c r="L299" s="15">
        <f t="shared" si="14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229"/>
      <c r="I300" s="218"/>
      <c r="J300" s="15"/>
      <c r="K300" s="12"/>
      <c r="L300" s="15">
        <f t="shared" si="14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229"/>
      <c r="I301" s="218"/>
      <c r="J301" s="15"/>
      <c r="K301" s="12"/>
      <c r="L301" s="15">
        <f t="shared" si="14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229"/>
      <c r="I302" s="218"/>
      <c r="J302" s="15"/>
      <c r="K302" s="12"/>
      <c r="L302" s="15">
        <f t="shared" si="14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229"/>
      <c r="I303" s="218"/>
      <c r="J303" s="15"/>
      <c r="K303" s="12"/>
      <c r="L303" s="15">
        <f t="shared" si="14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4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4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4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229"/>
      <c r="I307" s="218"/>
      <c r="J307" s="15"/>
      <c r="K307" s="12"/>
      <c r="L307" s="15">
        <f t="shared" si="14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229"/>
      <c r="I308" s="218"/>
      <c r="J308" s="15"/>
      <c r="K308" s="12"/>
      <c r="L308" s="15">
        <f t="shared" si="14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229"/>
      <c r="I309" s="218"/>
      <c r="J309" s="15"/>
      <c r="K309" s="12"/>
      <c r="L309" s="15">
        <f t="shared" si="14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229"/>
      <c r="I310" s="218"/>
      <c r="J310" s="15"/>
      <c r="K310" s="12"/>
      <c r="L310" s="15">
        <f t="shared" si="14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229"/>
      <c r="I311" s="218"/>
      <c r="J311" s="15"/>
      <c r="K311" s="12"/>
      <c r="L311" s="15">
        <f t="shared" si="14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4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4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4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4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4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4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4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4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4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4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4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ref="L323:L350" si="15">IF(K323="O",J323+21,J323+14)</f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5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5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5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5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5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5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5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5"/>
        <v>14</v>
      </c>
      <c r="M331" s="12"/>
      <c r="N331" s="13"/>
      <c r="O331" s="13"/>
    </row>
    <row r="332" spans="2:15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5"/>
        <v>14</v>
      </c>
      <c r="M332" s="12"/>
      <c r="N332" s="13"/>
      <c r="O332" s="13"/>
    </row>
    <row r="333" spans="2:15" ht="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5"/>
        <v>14</v>
      </c>
      <c r="M333" s="12"/>
      <c r="N333" s="13"/>
      <c r="O333" s="13"/>
    </row>
    <row r="334" spans="2:15" ht="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5"/>
        <v>14</v>
      </c>
      <c r="M334" s="12"/>
      <c r="N334" s="13"/>
      <c r="O334" s="13"/>
    </row>
    <row r="335" spans="2:15" ht="15">
      <c r="B335" s="13"/>
      <c r="C335" s="12"/>
      <c r="D335" s="12"/>
      <c r="E335" s="12"/>
      <c r="F335" s="193"/>
      <c r="G335" s="12"/>
      <c r="H335" s="12"/>
      <c r="I335" s="13"/>
      <c r="J335" s="15"/>
      <c r="K335" s="12"/>
      <c r="L335" s="15">
        <f t="shared" si="15"/>
        <v>14</v>
      </c>
      <c r="M335" s="12"/>
      <c r="N335" s="13"/>
      <c r="O335" s="13"/>
    </row>
    <row r="336" spans="2:15" ht="15">
      <c r="B336" s="13"/>
      <c r="C336" s="12"/>
      <c r="D336" s="12"/>
      <c r="E336" s="12"/>
      <c r="F336" s="193"/>
      <c r="G336" s="12"/>
      <c r="H336" s="12"/>
      <c r="I336" s="13"/>
      <c r="J336" s="15"/>
      <c r="K336" s="12"/>
      <c r="L336" s="15">
        <f t="shared" si="15"/>
        <v>14</v>
      </c>
      <c r="M336" s="12"/>
      <c r="N336" s="13"/>
      <c r="O336" s="13"/>
    </row>
    <row r="337" spans="2:15" ht="15">
      <c r="B337" s="13"/>
      <c r="C337" s="12"/>
      <c r="D337" s="12"/>
      <c r="E337" s="12"/>
      <c r="F337" s="193"/>
      <c r="G337" s="12"/>
      <c r="H337" s="12"/>
      <c r="I337" s="13"/>
      <c r="J337" s="15"/>
      <c r="K337" s="12"/>
      <c r="L337" s="15">
        <f t="shared" si="15"/>
        <v>14</v>
      </c>
      <c r="M337" s="12"/>
      <c r="N337" s="13"/>
      <c r="O337" s="13"/>
    </row>
    <row r="338" spans="2:15" ht="15">
      <c r="B338" s="13"/>
      <c r="C338" s="12"/>
      <c r="D338" s="12"/>
      <c r="E338" s="12"/>
      <c r="F338" s="193"/>
      <c r="G338" s="12"/>
      <c r="H338" s="12"/>
      <c r="I338" s="13"/>
      <c r="J338" s="15"/>
      <c r="K338" s="12"/>
      <c r="L338" s="15">
        <f t="shared" si="15"/>
        <v>14</v>
      </c>
      <c r="M338" s="12"/>
      <c r="N338" s="13"/>
      <c r="O338" s="13"/>
    </row>
    <row r="339" spans="2:15" ht="15">
      <c r="B339" s="13"/>
      <c r="C339" s="12"/>
      <c r="D339" s="12"/>
      <c r="E339" s="12"/>
      <c r="F339" s="193"/>
      <c r="G339" s="12"/>
      <c r="H339" s="12"/>
      <c r="I339" s="13"/>
      <c r="J339" s="15"/>
      <c r="K339" s="12"/>
      <c r="L339" s="15">
        <f t="shared" si="15"/>
        <v>14</v>
      </c>
      <c r="M339" s="12"/>
      <c r="N339" s="13"/>
      <c r="O339" s="13"/>
    </row>
    <row r="340" spans="2:15" ht="15">
      <c r="B340" s="13"/>
      <c r="C340" s="12"/>
      <c r="D340" s="12"/>
      <c r="E340" s="12"/>
      <c r="F340" s="193"/>
      <c r="G340" s="12"/>
      <c r="H340" s="12"/>
      <c r="I340" s="13"/>
      <c r="J340" s="15"/>
      <c r="K340" s="12"/>
      <c r="L340" s="15">
        <f t="shared" si="15"/>
        <v>14</v>
      </c>
      <c r="M340" s="12"/>
      <c r="N340" s="13"/>
      <c r="O340" s="13"/>
    </row>
    <row r="341" spans="2:15" ht="15">
      <c r="B341" s="13"/>
      <c r="C341" s="12"/>
      <c r="D341" s="12"/>
      <c r="E341" s="12"/>
      <c r="F341" s="193"/>
      <c r="G341" s="12"/>
      <c r="H341" s="12"/>
      <c r="I341" s="13"/>
      <c r="J341" s="15"/>
      <c r="K341" s="12"/>
      <c r="L341" s="15">
        <f t="shared" si="15"/>
        <v>14</v>
      </c>
      <c r="M341" s="12"/>
      <c r="N341" s="13"/>
      <c r="O341" s="13"/>
    </row>
    <row r="342" spans="2:15" ht="15">
      <c r="B342" s="13"/>
      <c r="C342" s="12"/>
      <c r="D342" s="12"/>
      <c r="E342" s="12"/>
      <c r="F342" s="193"/>
      <c r="G342" s="12"/>
      <c r="H342" s="12"/>
      <c r="I342" s="13"/>
      <c r="J342" s="15"/>
      <c r="K342" s="12"/>
      <c r="L342" s="15">
        <f t="shared" si="15"/>
        <v>14</v>
      </c>
      <c r="M342" s="12"/>
      <c r="N342" s="13"/>
      <c r="O342" s="13"/>
    </row>
    <row r="343" spans="2:15" ht="15">
      <c r="B343" s="13"/>
      <c r="C343" s="12"/>
      <c r="D343" s="12"/>
      <c r="E343" s="12"/>
      <c r="F343" s="193"/>
      <c r="G343" s="12"/>
      <c r="H343" s="12"/>
      <c r="I343" s="13"/>
      <c r="J343" s="15"/>
      <c r="K343" s="12"/>
      <c r="L343" s="15">
        <f t="shared" si="15"/>
        <v>14</v>
      </c>
      <c r="M343" s="12"/>
      <c r="N343" s="13"/>
      <c r="O343" s="13"/>
    </row>
    <row r="344" spans="2:15" ht="15">
      <c r="B344" s="13"/>
      <c r="C344" s="12"/>
      <c r="D344" s="12"/>
      <c r="E344" s="12"/>
      <c r="F344" s="193"/>
      <c r="G344" s="12"/>
      <c r="H344" s="12"/>
      <c r="I344" s="13"/>
      <c r="J344" s="15"/>
      <c r="K344" s="12"/>
      <c r="L344" s="15">
        <f t="shared" si="15"/>
        <v>14</v>
      </c>
      <c r="M344" s="12"/>
      <c r="N344" s="13"/>
      <c r="O344" s="13"/>
    </row>
    <row r="345" spans="2:15" ht="15">
      <c r="B345" s="13"/>
      <c r="C345" s="12"/>
      <c r="D345" s="12"/>
      <c r="E345" s="12"/>
      <c r="F345" s="193"/>
      <c r="G345" s="12"/>
      <c r="H345" s="12"/>
      <c r="I345" s="13"/>
      <c r="J345" s="15"/>
      <c r="K345" s="12"/>
      <c r="L345" s="15">
        <f t="shared" si="15"/>
        <v>14</v>
      </c>
      <c r="M345" s="12"/>
      <c r="N345" s="13"/>
      <c r="O345" s="13"/>
    </row>
    <row r="346" spans="2:15" ht="15">
      <c r="B346" s="13"/>
      <c r="C346" s="12"/>
      <c r="D346" s="12"/>
      <c r="E346" s="12"/>
      <c r="F346" s="193"/>
      <c r="G346" s="12"/>
      <c r="H346" s="12"/>
      <c r="I346" s="13"/>
      <c r="J346" s="15"/>
      <c r="K346" s="12"/>
      <c r="L346" s="15">
        <f t="shared" si="15"/>
        <v>14</v>
      </c>
      <c r="M346" s="12"/>
      <c r="N346" s="13"/>
      <c r="O346" s="13"/>
    </row>
    <row r="347" spans="2:15" ht="15">
      <c r="B347" s="13"/>
      <c r="C347" s="12"/>
      <c r="D347" s="12"/>
      <c r="E347" s="12"/>
      <c r="F347" s="193"/>
      <c r="G347" s="12"/>
      <c r="H347" s="12"/>
      <c r="I347" s="13"/>
      <c r="J347" s="15"/>
      <c r="K347" s="12"/>
      <c r="L347" s="15">
        <f t="shared" si="15"/>
        <v>14</v>
      </c>
      <c r="M347" s="12"/>
      <c r="N347" s="13"/>
      <c r="O347" s="13"/>
    </row>
    <row r="348" spans="2:15" ht="15">
      <c r="B348" s="13"/>
      <c r="C348" s="12"/>
      <c r="D348" s="12"/>
      <c r="E348" s="12"/>
      <c r="F348" s="193"/>
      <c r="G348" s="12"/>
      <c r="H348" s="12"/>
      <c r="I348" s="13"/>
      <c r="J348" s="15"/>
      <c r="K348" s="12"/>
      <c r="L348" s="15">
        <f t="shared" si="15"/>
        <v>14</v>
      </c>
      <c r="M348" s="12"/>
      <c r="N348" s="13"/>
      <c r="O348" s="13"/>
    </row>
    <row r="349" spans="2:15" ht="15">
      <c r="B349" s="13"/>
      <c r="C349" s="12"/>
      <c r="D349" s="12"/>
      <c r="E349" s="12"/>
      <c r="F349" s="193"/>
      <c r="G349" s="12"/>
      <c r="H349" s="12"/>
      <c r="I349" s="13"/>
      <c r="J349" s="15"/>
      <c r="K349" s="12"/>
      <c r="L349" s="15">
        <f t="shared" si="15"/>
        <v>14</v>
      </c>
      <c r="M349" s="12"/>
      <c r="N349" s="13"/>
      <c r="O349" s="13"/>
    </row>
    <row r="350" spans="2:15" ht="15">
      <c r="B350" s="13"/>
      <c r="C350" s="12"/>
      <c r="D350" s="12"/>
      <c r="E350" s="12"/>
      <c r="F350" s="193"/>
      <c r="G350" s="12"/>
      <c r="H350" s="12"/>
      <c r="I350" s="13"/>
      <c r="J350" s="15"/>
      <c r="K350" s="12"/>
      <c r="L350" s="15">
        <f t="shared" si="15"/>
        <v>14</v>
      </c>
      <c r="M350" s="12"/>
      <c r="N350" s="13"/>
      <c r="O350" s="13"/>
    </row>
  </sheetData>
  <autoFilter ref="B2:P350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54"/>
  <sheetViews>
    <sheetView zoomScaleNormal="100" zoomScaleSheetLayoutView="75" workbookViewId="0">
      <pane ySplit="2" topLeftCell="A228" activePane="bottomLeft" state="frozen"/>
      <selection pane="bottomLeft" activeCell="G249" sqref="G249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41</v>
      </c>
      <c r="D4" s="12"/>
      <c r="E4" s="12"/>
      <c r="F4" s="12" t="s">
        <v>349</v>
      </c>
      <c r="G4" s="26" t="s">
        <v>209</v>
      </c>
      <c r="H4" s="14" t="s">
        <v>320</v>
      </c>
      <c r="I4" s="13" t="s">
        <v>726</v>
      </c>
      <c r="J4" s="12"/>
      <c r="K4" s="13"/>
    </row>
    <row r="5" spans="2:11" ht="15">
      <c r="B5" s="37"/>
      <c r="C5" s="13" t="s">
        <v>41</v>
      </c>
      <c r="D5" s="12" t="s">
        <v>512</v>
      </c>
      <c r="E5" s="12"/>
      <c r="F5" s="14" t="s">
        <v>313</v>
      </c>
      <c r="G5" s="26" t="s">
        <v>18</v>
      </c>
      <c r="H5" s="14" t="s">
        <v>329</v>
      </c>
      <c r="I5" s="13" t="s">
        <v>725</v>
      </c>
      <c r="J5" s="12"/>
      <c r="K5" s="13"/>
    </row>
    <row r="6" spans="2:11" ht="15">
      <c r="B6" s="37"/>
      <c r="C6" s="13" t="s">
        <v>54</v>
      </c>
      <c r="D6" s="12"/>
      <c r="E6" s="12"/>
      <c r="F6" s="12" t="s">
        <v>349</v>
      </c>
      <c r="G6" s="26" t="s">
        <v>385</v>
      </c>
      <c r="H6" s="14" t="s">
        <v>329</v>
      </c>
      <c r="I6" s="13" t="s">
        <v>425</v>
      </c>
      <c r="J6" s="12"/>
      <c r="K6" s="13"/>
    </row>
    <row r="7" spans="2:11" ht="15">
      <c r="B7" s="37"/>
      <c r="C7" s="29" t="s">
        <v>340</v>
      </c>
      <c r="D7" s="30"/>
      <c r="E7" s="30">
        <v>1</v>
      </c>
      <c r="F7" s="32" t="s">
        <v>313</v>
      </c>
      <c r="G7" s="31" t="s">
        <v>156</v>
      </c>
      <c r="H7" s="32" t="s">
        <v>320</v>
      </c>
      <c r="I7" s="29" t="s">
        <v>745</v>
      </c>
      <c r="J7" s="30"/>
      <c r="K7" s="29"/>
    </row>
    <row r="8" spans="2:11" ht="15">
      <c r="B8" s="37"/>
      <c r="C8" s="13" t="s">
        <v>54</v>
      </c>
      <c r="D8" s="12" t="s">
        <v>517</v>
      </c>
      <c r="E8" s="12"/>
      <c r="F8" s="12" t="s">
        <v>349</v>
      </c>
      <c r="G8" s="26" t="s">
        <v>153</v>
      </c>
      <c r="H8" s="14" t="s">
        <v>328</v>
      </c>
      <c r="I8" s="13" t="s">
        <v>426</v>
      </c>
      <c r="J8" s="12"/>
      <c r="K8" s="13"/>
    </row>
    <row r="9" spans="2:11" ht="15">
      <c r="B9" s="37"/>
      <c r="C9" s="13" t="s">
        <v>41</v>
      </c>
      <c r="D9" s="12"/>
      <c r="E9" s="12"/>
      <c r="F9" s="12" t="s">
        <v>349</v>
      </c>
      <c r="G9" s="26" t="s">
        <v>147</v>
      </c>
      <c r="H9" s="14" t="s">
        <v>327</v>
      </c>
      <c r="I9" s="13" t="s">
        <v>424</v>
      </c>
      <c r="J9" s="12"/>
      <c r="K9" s="13"/>
    </row>
    <row r="10" spans="2:11" ht="15">
      <c r="B10" s="37"/>
      <c r="C10" s="13" t="s">
        <v>41</v>
      </c>
      <c r="D10" s="12" t="s">
        <v>552</v>
      </c>
      <c r="E10" s="170"/>
      <c r="F10" s="170" t="s">
        <v>349</v>
      </c>
      <c r="G10" s="159" t="s">
        <v>9</v>
      </c>
      <c r="H10" s="250" t="s">
        <v>320</v>
      </c>
      <c r="I10" s="169" t="s">
        <v>739</v>
      </c>
      <c r="J10" s="170"/>
      <c r="K10" s="169"/>
    </row>
    <row r="11" spans="2:11" ht="15">
      <c r="B11" s="37"/>
      <c r="C11" s="13" t="s">
        <v>41</v>
      </c>
      <c r="D11" s="12"/>
      <c r="E11" s="170"/>
      <c r="F11" s="170"/>
      <c r="G11" s="159" t="s">
        <v>449</v>
      </c>
      <c r="H11" s="250" t="s">
        <v>320</v>
      </c>
      <c r="I11" s="169" t="s">
        <v>730</v>
      </c>
      <c r="J11" s="170"/>
      <c r="K11" s="169"/>
    </row>
    <row r="12" spans="2:11" ht="15">
      <c r="B12" s="36"/>
      <c r="C12" s="13" t="s">
        <v>340</v>
      </c>
      <c r="D12" s="12" t="s">
        <v>518</v>
      </c>
      <c r="E12" s="170"/>
      <c r="F12" s="250" t="s">
        <v>325</v>
      </c>
      <c r="G12" s="159" t="s">
        <v>197</v>
      </c>
      <c r="H12" s="250" t="s">
        <v>329</v>
      </c>
      <c r="I12" s="169" t="s">
        <v>427</v>
      </c>
      <c r="J12" s="170"/>
      <c r="K12" s="169"/>
    </row>
    <row r="13" spans="2:11" ht="15">
      <c r="B13" s="36"/>
      <c r="C13" s="13" t="s">
        <v>41</v>
      </c>
      <c r="D13" s="12"/>
      <c r="E13" s="170"/>
      <c r="F13" s="170"/>
      <c r="G13" s="159" t="s">
        <v>44</v>
      </c>
      <c r="H13" s="250" t="s">
        <v>334</v>
      </c>
      <c r="I13" s="169" t="s">
        <v>727</v>
      </c>
      <c r="J13" s="170"/>
      <c r="K13" s="169"/>
    </row>
    <row r="14" spans="2:11" ht="15">
      <c r="B14" s="36"/>
      <c r="C14" s="13" t="s">
        <v>340</v>
      </c>
      <c r="D14" s="12"/>
      <c r="E14" s="170"/>
      <c r="F14" s="250" t="s">
        <v>325</v>
      </c>
      <c r="G14" s="159" t="s">
        <v>501</v>
      </c>
      <c r="H14" s="250" t="s">
        <v>316</v>
      </c>
      <c r="I14" s="169" t="s">
        <v>428</v>
      </c>
      <c r="J14" s="170"/>
      <c r="K14" s="169"/>
    </row>
    <row r="15" spans="2:11" ht="15">
      <c r="B15" s="36"/>
      <c r="C15" s="13" t="s">
        <v>54</v>
      </c>
      <c r="D15" s="12"/>
      <c r="E15" s="170"/>
      <c r="F15" s="170"/>
      <c r="G15" s="159" t="s">
        <v>198</v>
      </c>
      <c r="H15" s="250" t="s">
        <v>334</v>
      </c>
      <c r="I15" s="169" t="s">
        <v>429</v>
      </c>
      <c r="J15" s="170"/>
      <c r="K15" s="169"/>
    </row>
    <row r="16" spans="2:11" ht="15">
      <c r="B16" s="36"/>
      <c r="C16" s="13" t="s">
        <v>41</v>
      </c>
      <c r="D16" s="12" t="s">
        <v>545</v>
      </c>
      <c r="E16" s="170"/>
      <c r="F16" s="170"/>
      <c r="G16" s="159" t="s">
        <v>496</v>
      </c>
      <c r="H16" s="250" t="s">
        <v>326</v>
      </c>
      <c r="I16" s="169" t="s">
        <v>439</v>
      </c>
      <c r="J16" s="170"/>
      <c r="K16" s="169"/>
    </row>
    <row r="17" spans="2:11" ht="15">
      <c r="B17" s="36"/>
      <c r="C17" s="13" t="s">
        <v>41</v>
      </c>
      <c r="D17" s="12" t="s">
        <v>541</v>
      </c>
      <c r="E17" s="170"/>
      <c r="F17" s="170"/>
      <c r="G17" s="159" t="s">
        <v>457</v>
      </c>
      <c r="H17" s="250" t="s">
        <v>320</v>
      </c>
      <c r="I17" s="169" t="s">
        <v>731</v>
      </c>
      <c r="J17" s="170"/>
      <c r="K17" s="169"/>
    </row>
    <row r="18" spans="2:11" ht="15">
      <c r="B18" s="36"/>
      <c r="C18" s="13" t="s">
        <v>535</v>
      </c>
      <c r="D18" s="12" t="s">
        <v>631</v>
      </c>
      <c r="E18" s="170"/>
      <c r="F18" s="250" t="s">
        <v>313</v>
      </c>
      <c r="G18" s="159" t="s">
        <v>151</v>
      </c>
      <c r="H18" s="250" t="s">
        <v>334</v>
      </c>
      <c r="I18" s="169" t="s">
        <v>662</v>
      </c>
      <c r="J18" s="170"/>
      <c r="K18" s="169"/>
    </row>
    <row r="19" spans="2:11" ht="15">
      <c r="B19" s="36"/>
      <c r="C19" s="13" t="s">
        <v>535</v>
      </c>
      <c r="D19" s="12" t="s">
        <v>533</v>
      </c>
      <c r="E19" s="170"/>
      <c r="F19" s="250" t="s">
        <v>313</v>
      </c>
      <c r="G19" s="159" t="s">
        <v>61</v>
      </c>
      <c r="H19" s="250" t="s">
        <v>334</v>
      </c>
      <c r="I19" s="169" t="s">
        <v>430</v>
      </c>
      <c r="J19" s="170"/>
      <c r="K19" s="13"/>
    </row>
    <row r="20" spans="2:11" ht="15">
      <c r="B20" s="36"/>
      <c r="C20" s="13" t="s">
        <v>535</v>
      </c>
      <c r="D20" s="12"/>
      <c r="E20" s="170"/>
      <c r="F20" s="170"/>
      <c r="G20" s="159" t="s">
        <v>503</v>
      </c>
      <c r="H20" s="250" t="s">
        <v>352</v>
      </c>
      <c r="I20" s="169" t="s">
        <v>432</v>
      </c>
      <c r="J20" s="170"/>
      <c r="K20" s="13"/>
    </row>
    <row r="21" spans="2:11" ht="15">
      <c r="B21" s="36"/>
      <c r="C21" s="13" t="s">
        <v>41</v>
      </c>
      <c r="D21" s="12" t="s">
        <v>593</v>
      </c>
      <c r="E21" s="170"/>
      <c r="F21" s="250" t="s">
        <v>313</v>
      </c>
      <c r="G21" s="159" t="s">
        <v>210</v>
      </c>
      <c r="H21" s="250" t="s">
        <v>334</v>
      </c>
      <c r="I21" s="169" t="s">
        <v>744</v>
      </c>
      <c r="J21" s="170"/>
      <c r="K21" s="13"/>
    </row>
    <row r="22" spans="2:11" ht="15">
      <c r="B22" s="37"/>
      <c r="C22" s="13" t="s">
        <v>41</v>
      </c>
      <c r="D22" s="12"/>
      <c r="E22" s="170"/>
      <c r="F22" s="170"/>
      <c r="G22" s="159" t="s">
        <v>211</v>
      </c>
      <c r="H22" s="250" t="s">
        <v>334</v>
      </c>
      <c r="I22" s="169" t="s">
        <v>431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466</v>
      </c>
      <c r="H23" s="250" t="s">
        <v>320</v>
      </c>
      <c r="I23" s="169" t="s">
        <v>733</v>
      </c>
      <c r="J23" s="170"/>
      <c r="K23" s="13"/>
    </row>
    <row r="24" spans="2:11" ht="15">
      <c r="B24" s="37"/>
      <c r="C24" s="13" t="s">
        <v>59</v>
      </c>
      <c r="D24" s="12" t="s">
        <v>513</v>
      </c>
      <c r="E24" s="170"/>
      <c r="F24" s="170"/>
      <c r="G24" s="159" t="s">
        <v>557</v>
      </c>
      <c r="H24" s="250" t="s">
        <v>334</v>
      </c>
      <c r="I24" s="169" t="s">
        <v>736</v>
      </c>
      <c r="J24" s="170"/>
      <c r="K24" s="13"/>
    </row>
    <row r="25" spans="2:11" ht="15">
      <c r="B25" s="37"/>
      <c r="C25" s="13" t="s">
        <v>516</v>
      </c>
      <c r="D25" s="12"/>
      <c r="E25" s="170"/>
      <c r="F25" s="170"/>
      <c r="G25" s="159" t="s">
        <v>187</v>
      </c>
      <c r="H25" s="250" t="s">
        <v>334</v>
      </c>
      <c r="I25" s="169" t="s">
        <v>436</v>
      </c>
      <c r="J25" s="170"/>
      <c r="K25" s="13"/>
    </row>
    <row r="26" spans="2:11" ht="15">
      <c r="B26" s="37"/>
      <c r="C26" s="13" t="s">
        <v>516</v>
      </c>
      <c r="D26" s="12" t="s">
        <v>539</v>
      </c>
      <c r="E26" s="170"/>
      <c r="F26" s="170"/>
      <c r="G26" s="159" t="s">
        <v>58</v>
      </c>
      <c r="H26" s="250" t="s">
        <v>316</v>
      </c>
      <c r="I26" s="169" t="s">
        <v>738</v>
      </c>
      <c r="J26" s="170"/>
      <c r="K26" s="13"/>
    </row>
    <row r="27" spans="2:11" ht="15">
      <c r="B27" s="37"/>
      <c r="C27" s="13" t="s">
        <v>516</v>
      </c>
      <c r="D27" s="12"/>
      <c r="E27" s="170"/>
      <c r="F27" s="170"/>
      <c r="G27" s="159" t="s">
        <v>502</v>
      </c>
      <c r="H27" s="250" t="s">
        <v>316</v>
      </c>
      <c r="I27" s="169" t="s">
        <v>435</v>
      </c>
      <c r="J27" s="170"/>
      <c r="K27" s="13"/>
    </row>
    <row r="28" spans="2:11" ht="15">
      <c r="B28" s="37"/>
      <c r="C28" s="13" t="s">
        <v>535</v>
      </c>
      <c r="D28" s="12" t="s">
        <v>584</v>
      </c>
      <c r="E28" s="170"/>
      <c r="F28" s="170"/>
      <c r="G28" s="159" t="s">
        <v>67</v>
      </c>
      <c r="H28" s="250" t="s">
        <v>334</v>
      </c>
      <c r="I28" s="169" t="s">
        <v>437</v>
      </c>
      <c r="J28" s="170"/>
      <c r="K28" s="13"/>
    </row>
    <row r="29" spans="2:11" ht="15">
      <c r="B29" s="37"/>
      <c r="C29" s="13" t="s">
        <v>340</v>
      </c>
      <c r="D29" s="12" t="s">
        <v>540</v>
      </c>
      <c r="E29" s="170"/>
      <c r="F29" s="170"/>
      <c r="G29" s="159" t="s">
        <v>66</v>
      </c>
      <c r="H29" s="250" t="s">
        <v>334</v>
      </c>
      <c r="I29" s="169" t="s">
        <v>438</v>
      </c>
      <c r="J29" s="170"/>
      <c r="K29" s="13"/>
    </row>
    <row r="30" spans="2:11" ht="15">
      <c r="B30" s="36"/>
      <c r="C30" s="13" t="s">
        <v>59</v>
      </c>
      <c r="D30" s="12" t="s">
        <v>544</v>
      </c>
      <c r="E30" s="170"/>
      <c r="F30" s="170"/>
      <c r="G30" s="159" t="s">
        <v>244</v>
      </c>
      <c r="H30" s="250" t="s">
        <v>334</v>
      </c>
      <c r="I30" s="169" t="s">
        <v>443</v>
      </c>
      <c r="J30" s="170"/>
      <c r="K30" s="13"/>
    </row>
    <row r="31" spans="2:11" ht="15">
      <c r="B31" s="36"/>
      <c r="C31" s="13" t="s">
        <v>41</v>
      </c>
      <c r="D31" s="12" t="s">
        <v>339</v>
      </c>
      <c r="E31" s="170"/>
      <c r="F31" s="170"/>
      <c r="G31" s="159" t="s">
        <v>56</v>
      </c>
      <c r="H31" s="250" t="s">
        <v>334</v>
      </c>
      <c r="I31" s="169" t="s">
        <v>440</v>
      </c>
      <c r="J31" s="170"/>
      <c r="K31" s="13"/>
    </row>
    <row r="32" spans="2:11" ht="15">
      <c r="B32" s="36"/>
      <c r="C32" s="13" t="s">
        <v>535</v>
      </c>
      <c r="D32" s="12" t="s">
        <v>586</v>
      </c>
      <c r="E32" s="170"/>
      <c r="F32" s="170"/>
      <c r="G32" s="159" t="s">
        <v>462</v>
      </c>
      <c r="H32" s="250" t="s">
        <v>334</v>
      </c>
      <c r="I32" s="169" t="s">
        <v>441</v>
      </c>
      <c r="J32" s="170"/>
      <c r="K32" s="13"/>
    </row>
    <row r="33" spans="2:11" ht="15">
      <c r="B33" s="36"/>
      <c r="C33" s="13" t="s">
        <v>546</v>
      </c>
      <c r="D33" s="12" t="s">
        <v>548</v>
      </c>
      <c r="E33" s="170"/>
      <c r="F33" s="250"/>
      <c r="G33" s="159" t="s">
        <v>167</v>
      </c>
      <c r="H33" s="250" t="s">
        <v>334</v>
      </c>
      <c r="I33" s="169" t="s">
        <v>740</v>
      </c>
      <c r="J33" s="170"/>
      <c r="K33" s="13"/>
    </row>
    <row r="34" spans="2:11" ht="15">
      <c r="B34" s="36"/>
      <c r="C34" s="13" t="s">
        <v>535</v>
      </c>
      <c r="D34" s="12" t="s">
        <v>549</v>
      </c>
      <c r="E34" s="170"/>
      <c r="F34" s="250" t="s">
        <v>313</v>
      </c>
      <c r="G34" s="159" t="s">
        <v>491</v>
      </c>
      <c r="H34" s="250" t="s">
        <v>334</v>
      </c>
      <c r="I34" s="169" t="s">
        <v>445</v>
      </c>
      <c r="J34" s="170"/>
      <c r="K34" s="13"/>
    </row>
    <row r="35" spans="2:11" ht="15">
      <c r="B35" s="36"/>
      <c r="C35" s="13" t="s">
        <v>41</v>
      </c>
      <c r="D35" s="12"/>
      <c r="E35" s="170"/>
      <c r="F35" s="170"/>
      <c r="G35" s="159" t="s">
        <v>193</v>
      </c>
      <c r="H35" s="250" t="s">
        <v>334</v>
      </c>
      <c r="I35" s="169" t="s">
        <v>742</v>
      </c>
      <c r="J35" s="170"/>
      <c r="K35" s="13"/>
    </row>
    <row r="36" spans="2:11" ht="15">
      <c r="B36" s="36"/>
      <c r="C36" s="13" t="s">
        <v>535</v>
      </c>
      <c r="D36" s="12"/>
      <c r="E36" s="170"/>
      <c r="F36" s="250" t="s">
        <v>515</v>
      </c>
      <c r="G36" s="159" t="s">
        <v>507</v>
      </c>
      <c r="H36" s="250" t="s">
        <v>334</v>
      </c>
      <c r="I36" s="169" t="s">
        <v>743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/>
      <c r="G37" s="159" t="s">
        <v>382</v>
      </c>
      <c r="H37" s="250" t="s">
        <v>334</v>
      </c>
      <c r="I37" s="169" t="s">
        <v>786</v>
      </c>
      <c r="J37" s="170"/>
      <c r="K37" s="13"/>
    </row>
    <row r="38" spans="2:11" ht="15">
      <c r="B38" s="36"/>
      <c r="C38" s="13" t="s">
        <v>535</v>
      </c>
      <c r="D38" s="12" t="s">
        <v>533</v>
      </c>
      <c r="E38" s="170"/>
      <c r="F38" s="250" t="s">
        <v>325</v>
      </c>
      <c r="G38" s="159" t="s">
        <v>83</v>
      </c>
      <c r="H38" s="250" t="s">
        <v>334</v>
      </c>
      <c r="I38" s="169" t="s">
        <v>788</v>
      </c>
      <c r="J38" s="170"/>
      <c r="K38" s="13"/>
    </row>
    <row r="39" spans="2:11" ht="15">
      <c r="B39" s="36"/>
      <c r="C39" s="13" t="s">
        <v>59</v>
      </c>
      <c r="D39" s="12"/>
      <c r="E39" s="170"/>
      <c r="F39" s="170"/>
      <c r="G39" s="159" t="s">
        <v>455</v>
      </c>
      <c r="H39" s="250" t="s">
        <v>334</v>
      </c>
      <c r="I39" s="169" t="s">
        <v>787</v>
      </c>
      <c r="J39" s="170"/>
      <c r="K39" s="13"/>
    </row>
    <row r="40" spans="2:11" ht="15">
      <c r="C40" s="13" t="s">
        <v>535</v>
      </c>
      <c r="D40" s="12" t="s">
        <v>542</v>
      </c>
      <c r="E40" s="170"/>
      <c r="F40" s="250" t="s">
        <v>325</v>
      </c>
      <c r="G40" s="159" t="s">
        <v>243</v>
      </c>
      <c r="H40" s="250" t="s">
        <v>334</v>
      </c>
      <c r="I40" s="169" t="s">
        <v>790</v>
      </c>
      <c r="J40" s="170"/>
      <c r="K40" s="13"/>
    </row>
    <row r="41" spans="2:11" ht="15">
      <c r="C41" s="13" t="s">
        <v>41</v>
      </c>
      <c r="D41" s="12"/>
      <c r="E41" s="12"/>
      <c r="F41" s="170"/>
      <c r="G41" s="159" t="s">
        <v>363</v>
      </c>
      <c r="H41" s="250" t="s">
        <v>334</v>
      </c>
      <c r="I41" s="169" t="s">
        <v>789</v>
      </c>
      <c r="J41" s="12"/>
      <c r="K41" s="13"/>
    </row>
    <row r="42" spans="2:11" ht="15">
      <c r="C42" s="13" t="s">
        <v>59</v>
      </c>
      <c r="D42" s="12"/>
      <c r="E42" s="12"/>
      <c r="F42" s="170"/>
      <c r="G42" s="159" t="s">
        <v>376</v>
      </c>
      <c r="H42" s="250" t="s">
        <v>334</v>
      </c>
      <c r="I42" s="169" t="s">
        <v>792</v>
      </c>
      <c r="J42" s="12"/>
      <c r="K42" s="13"/>
    </row>
    <row r="43" spans="2:11" ht="15">
      <c r="C43" s="13" t="s">
        <v>535</v>
      </c>
      <c r="D43" s="12" t="s">
        <v>575</v>
      </c>
      <c r="E43" s="12"/>
      <c r="F43" s="250" t="s">
        <v>313</v>
      </c>
      <c r="G43" s="159" t="s">
        <v>374</v>
      </c>
      <c r="H43" s="250" t="s">
        <v>334</v>
      </c>
      <c r="I43" s="169" t="s">
        <v>794</v>
      </c>
      <c r="J43" s="12"/>
      <c r="K43" s="13"/>
    </row>
    <row r="44" spans="2:11" ht="15">
      <c r="C44" s="13" t="s">
        <v>535</v>
      </c>
      <c r="D44" s="12"/>
      <c r="E44" s="12"/>
      <c r="F44" s="170" t="s">
        <v>338</v>
      </c>
      <c r="G44" s="159" t="s">
        <v>245</v>
      </c>
      <c r="H44" s="250" t="s">
        <v>316</v>
      </c>
      <c r="I44" s="169" t="s">
        <v>791</v>
      </c>
      <c r="J44" s="12"/>
      <c r="K44" s="13"/>
    </row>
    <row r="45" spans="2:11" ht="15">
      <c r="C45" s="13" t="s">
        <v>535</v>
      </c>
      <c r="D45" s="12"/>
      <c r="E45" s="12"/>
      <c r="F45" s="170"/>
      <c r="G45" s="159" t="s">
        <v>214</v>
      </c>
      <c r="H45" s="250" t="s">
        <v>334</v>
      </c>
      <c r="I45" s="169" t="s">
        <v>793</v>
      </c>
      <c r="J45" s="12"/>
      <c r="K45" s="13"/>
    </row>
    <row r="46" spans="2:11" ht="15">
      <c r="C46" s="13" t="s">
        <v>535</v>
      </c>
      <c r="D46" s="12" t="s">
        <v>652</v>
      </c>
      <c r="E46" s="12"/>
      <c r="F46" s="250" t="s">
        <v>515</v>
      </c>
      <c r="G46" s="159" t="s">
        <v>465</v>
      </c>
      <c r="H46" s="250" t="s">
        <v>334</v>
      </c>
      <c r="I46" s="169" t="s">
        <v>669</v>
      </c>
      <c r="J46" s="12"/>
      <c r="K46" s="13"/>
    </row>
    <row r="47" spans="2:11" ht="15">
      <c r="C47" s="13" t="s">
        <v>535</v>
      </c>
      <c r="D47" s="12" t="s">
        <v>585</v>
      </c>
      <c r="E47" s="12"/>
      <c r="F47" s="170"/>
      <c r="G47" s="159" t="s">
        <v>146</v>
      </c>
      <c r="H47" s="250" t="s">
        <v>334</v>
      </c>
      <c r="I47" s="169" t="s">
        <v>796</v>
      </c>
      <c r="J47" s="12"/>
      <c r="K47" s="13"/>
    </row>
    <row r="48" spans="2:11" ht="15">
      <c r="C48" s="13" t="s">
        <v>535</v>
      </c>
      <c r="D48" s="12" t="s">
        <v>592</v>
      </c>
      <c r="E48" s="12"/>
      <c r="F48" s="250" t="s">
        <v>515</v>
      </c>
      <c r="G48" s="159" t="s">
        <v>461</v>
      </c>
      <c r="H48" s="250" t="s">
        <v>334</v>
      </c>
      <c r="I48" s="169" t="s">
        <v>747</v>
      </c>
      <c r="J48" s="12"/>
      <c r="K48" s="13"/>
    </row>
    <row r="49" spans="3:11" ht="15">
      <c r="C49" s="13" t="s">
        <v>535</v>
      </c>
      <c r="D49" s="12" t="s">
        <v>549</v>
      </c>
      <c r="E49" s="12"/>
      <c r="F49" s="250" t="s">
        <v>313</v>
      </c>
      <c r="G49" s="159" t="s">
        <v>451</v>
      </c>
      <c r="H49" s="250" t="s">
        <v>334</v>
      </c>
      <c r="I49" s="169" t="s">
        <v>797</v>
      </c>
      <c r="J49" s="12"/>
      <c r="K49" s="13"/>
    </row>
    <row r="50" spans="3:11" ht="15">
      <c r="C50" s="13" t="s">
        <v>535</v>
      </c>
      <c r="D50" s="12"/>
      <c r="E50" s="12"/>
      <c r="F50" s="170" t="s">
        <v>338</v>
      </c>
      <c r="G50" s="159" t="s">
        <v>492</v>
      </c>
      <c r="H50" s="250" t="s">
        <v>334</v>
      </c>
      <c r="I50" s="169" t="s">
        <v>801</v>
      </c>
      <c r="J50" s="12"/>
      <c r="K50" s="13"/>
    </row>
    <row r="51" spans="3:11" ht="15">
      <c r="C51" s="13" t="s">
        <v>41</v>
      </c>
      <c r="D51" s="12" t="s">
        <v>618</v>
      </c>
      <c r="E51" s="12"/>
      <c r="F51" s="250" t="s">
        <v>313</v>
      </c>
      <c r="G51" s="159" t="s">
        <v>208</v>
      </c>
      <c r="H51" s="250" t="s">
        <v>341</v>
      </c>
      <c r="I51" s="169" t="s">
        <v>750</v>
      </c>
      <c r="J51" s="12"/>
      <c r="K51" s="13" t="s">
        <v>140</v>
      </c>
    </row>
    <row r="52" spans="3:11" ht="15">
      <c r="C52" s="13" t="s">
        <v>41</v>
      </c>
      <c r="D52" s="12" t="s">
        <v>619</v>
      </c>
      <c r="E52" s="12"/>
      <c r="F52" s="250" t="s">
        <v>515</v>
      </c>
      <c r="G52" s="159" t="s">
        <v>375</v>
      </c>
      <c r="H52" s="250" t="s">
        <v>329</v>
      </c>
      <c r="I52" s="169" t="s">
        <v>749</v>
      </c>
      <c r="J52" s="12"/>
      <c r="K52" s="13" t="s">
        <v>308</v>
      </c>
    </row>
    <row r="53" spans="3:11" ht="15">
      <c r="C53" s="13" t="s">
        <v>41</v>
      </c>
      <c r="D53" s="12" t="s">
        <v>594</v>
      </c>
      <c r="E53" s="12"/>
      <c r="F53" s="250" t="s">
        <v>313</v>
      </c>
      <c r="G53" s="159" t="s">
        <v>191</v>
      </c>
      <c r="H53" s="250" t="s">
        <v>589</v>
      </c>
      <c r="I53" s="169" t="s">
        <v>751</v>
      </c>
      <c r="J53" s="12"/>
      <c r="K53" s="13" t="s">
        <v>710</v>
      </c>
    </row>
    <row r="54" spans="3:11" ht="15">
      <c r="C54" s="13" t="s">
        <v>41</v>
      </c>
      <c r="D54" s="12" t="s">
        <v>606</v>
      </c>
      <c r="E54" s="12"/>
      <c r="F54" s="250" t="s">
        <v>313</v>
      </c>
      <c r="G54" s="159" t="s">
        <v>463</v>
      </c>
      <c r="H54" s="250" t="s">
        <v>329</v>
      </c>
      <c r="I54" s="169" t="s">
        <v>748</v>
      </c>
      <c r="J54" s="12"/>
      <c r="K54" s="13"/>
    </row>
    <row r="55" spans="3:11" ht="15">
      <c r="C55" s="13" t="s">
        <v>535</v>
      </c>
      <c r="D55" s="12"/>
      <c r="E55" s="12"/>
      <c r="F55" s="170" t="s">
        <v>338</v>
      </c>
      <c r="G55" s="159" t="s">
        <v>497</v>
      </c>
      <c r="H55" s="250" t="s">
        <v>352</v>
      </c>
      <c r="I55" s="169" t="s">
        <v>803</v>
      </c>
      <c r="J55" s="12"/>
      <c r="K55" s="13"/>
    </row>
    <row r="56" spans="3:11" ht="15">
      <c r="C56" s="13" t="s">
        <v>41</v>
      </c>
      <c r="D56" s="12"/>
      <c r="E56" s="12"/>
      <c r="F56" s="170" t="s">
        <v>338</v>
      </c>
      <c r="G56" s="159" t="s">
        <v>17</v>
      </c>
      <c r="H56" s="250" t="s">
        <v>329</v>
      </c>
      <c r="I56" s="169" t="s">
        <v>804</v>
      </c>
      <c r="J56" s="12"/>
      <c r="K56" s="13"/>
    </row>
    <row r="57" spans="3:11" ht="15">
      <c r="C57" s="13" t="s">
        <v>535</v>
      </c>
      <c r="D57" s="12" t="s">
        <v>620</v>
      </c>
      <c r="E57" s="12"/>
      <c r="F57" s="250" t="s">
        <v>313</v>
      </c>
      <c r="G57" s="159" t="s">
        <v>365</v>
      </c>
      <c r="H57" s="250" t="s">
        <v>334</v>
      </c>
      <c r="I57" s="169" t="s">
        <v>805</v>
      </c>
      <c r="J57" s="12"/>
      <c r="K57" s="13"/>
    </row>
    <row r="58" spans="3:11" ht="15">
      <c r="C58" s="13" t="s">
        <v>41</v>
      </c>
      <c r="D58" s="12" t="s">
        <v>612</v>
      </c>
      <c r="E58" s="12"/>
      <c r="F58" s="250" t="s">
        <v>325</v>
      </c>
      <c r="G58" s="159" t="s">
        <v>163</v>
      </c>
      <c r="H58" s="250" t="s">
        <v>334</v>
      </c>
      <c r="I58" s="169" t="s">
        <v>753</v>
      </c>
      <c r="J58" s="12"/>
      <c r="K58" s="13"/>
    </row>
    <row r="59" spans="3:11" ht="15">
      <c r="C59" s="13" t="s">
        <v>535</v>
      </c>
      <c r="D59" s="12"/>
      <c r="E59" s="12"/>
      <c r="F59" s="170" t="s">
        <v>338</v>
      </c>
      <c r="G59" s="159" t="s">
        <v>202</v>
      </c>
      <c r="H59" s="250" t="s">
        <v>326</v>
      </c>
      <c r="I59" s="169" t="s">
        <v>663</v>
      </c>
      <c r="J59" s="12"/>
      <c r="K59" s="13" t="s">
        <v>413</v>
      </c>
    </row>
    <row r="60" spans="3:11" ht="15">
      <c r="C60" s="13" t="s">
        <v>41</v>
      </c>
      <c r="D60" s="12" t="s">
        <v>630</v>
      </c>
      <c r="E60" s="12"/>
      <c r="F60" s="250" t="s">
        <v>325</v>
      </c>
      <c r="G60" s="159" t="s">
        <v>159</v>
      </c>
      <c r="H60" s="250" t="s">
        <v>348</v>
      </c>
      <c r="I60" s="169" t="s">
        <v>754</v>
      </c>
      <c r="J60" s="12"/>
      <c r="K60" s="13" t="s">
        <v>763</v>
      </c>
    </row>
    <row r="61" spans="3:11" ht="15">
      <c r="C61" s="13" t="s">
        <v>41</v>
      </c>
      <c r="D61" s="12" t="s">
        <v>629</v>
      </c>
      <c r="E61" s="12"/>
      <c r="F61" s="250" t="s">
        <v>515</v>
      </c>
      <c r="G61" s="159" t="s">
        <v>129</v>
      </c>
      <c r="H61" s="250" t="s">
        <v>334</v>
      </c>
      <c r="I61" s="169" t="s">
        <v>664</v>
      </c>
      <c r="J61" s="12"/>
      <c r="K61" s="13"/>
    </row>
    <row r="62" spans="3:11" ht="15">
      <c r="C62" s="13" t="s">
        <v>535</v>
      </c>
      <c r="D62" s="12"/>
      <c r="E62" s="12"/>
      <c r="F62" s="170" t="s">
        <v>338</v>
      </c>
      <c r="G62" s="159" t="s">
        <v>454</v>
      </c>
      <c r="H62" s="250" t="s">
        <v>334</v>
      </c>
      <c r="I62" s="169" t="s">
        <v>666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623</v>
      </c>
      <c r="H63" s="250" t="s">
        <v>334</v>
      </c>
      <c r="I63" s="169" t="s">
        <v>665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139</v>
      </c>
      <c r="H64" s="250" t="s">
        <v>334</v>
      </c>
      <c r="I64" s="173" t="s">
        <v>668</v>
      </c>
      <c r="J64" s="12"/>
      <c r="K64" s="13"/>
    </row>
    <row r="65" spans="3:11" ht="15">
      <c r="C65" s="13" t="s">
        <v>546</v>
      </c>
      <c r="D65" s="12" t="s">
        <v>646</v>
      </c>
      <c r="E65" s="12"/>
      <c r="F65" s="250" t="s">
        <v>515</v>
      </c>
      <c r="G65" s="159" t="s">
        <v>450</v>
      </c>
      <c r="H65" s="250" t="s">
        <v>324</v>
      </c>
      <c r="I65" s="169" t="s">
        <v>755</v>
      </c>
      <c r="J65" s="12"/>
      <c r="K65" s="13"/>
    </row>
    <row r="66" spans="3:11" ht="15">
      <c r="C66" s="13" t="s">
        <v>535</v>
      </c>
      <c r="D66" s="12"/>
      <c r="E66" s="12"/>
      <c r="F66" s="12" t="s">
        <v>338</v>
      </c>
      <c r="G66" s="26" t="s">
        <v>475</v>
      </c>
      <c r="H66" s="14" t="s">
        <v>334</v>
      </c>
      <c r="I66" s="13" t="s">
        <v>667</v>
      </c>
      <c r="J66" s="12"/>
      <c r="K66" s="13"/>
    </row>
    <row r="67" spans="3:11" ht="15">
      <c r="C67" s="13" t="s">
        <v>535</v>
      </c>
      <c r="D67" s="12" t="s">
        <v>651</v>
      </c>
      <c r="E67" s="12"/>
      <c r="F67" s="14" t="s">
        <v>337</v>
      </c>
      <c r="G67" s="26" t="s">
        <v>3</v>
      </c>
      <c r="H67" s="14" t="s">
        <v>334</v>
      </c>
      <c r="I67" s="13" t="s">
        <v>672</v>
      </c>
      <c r="J67" s="12"/>
      <c r="K67" s="13" t="s">
        <v>143</v>
      </c>
    </row>
    <row r="68" spans="3:11" ht="15">
      <c r="C68" s="13" t="s">
        <v>546</v>
      </c>
      <c r="D68" s="12" t="s">
        <v>643</v>
      </c>
      <c r="E68" s="12"/>
      <c r="F68" s="14" t="s">
        <v>313</v>
      </c>
      <c r="G68" s="26" t="s">
        <v>456</v>
      </c>
      <c r="H68" s="14" t="s">
        <v>334</v>
      </c>
      <c r="I68" s="13" t="s">
        <v>756</v>
      </c>
      <c r="J68" s="12"/>
      <c r="K68" s="13"/>
    </row>
    <row r="69" spans="3:11" ht="15">
      <c r="C69" s="13" t="s">
        <v>546</v>
      </c>
      <c r="D69" s="12"/>
      <c r="E69" s="12"/>
      <c r="F69" s="12" t="s">
        <v>338</v>
      </c>
      <c r="G69" s="26" t="s">
        <v>183</v>
      </c>
      <c r="H69" s="14" t="s">
        <v>334</v>
      </c>
      <c r="I69" s="13" t="s">
        <v>483</v>
      </c>
      <c r="J69" s="12"/>
      <c r="K69" s="13"/>
    </row>
    <row r="70" spans="3:11" ht="15">
      <c r="C70" s="13" t="s">
        <v>535</v>
      </c>
      <c r="D70" s="12"/>
      <c r="E70" s="12"/>
      <c r="F70" s="12" t="s">
        <v>338</v>
      </c>
      <c r="G70" s="26" t="s">
        <v>504</v>
      </c>
      <c r="H70" s="14" t="s">
        <v>334</v>
      </c>
      <c r="I70" s="13" t="s">
        <v>484</v>
      </c>
      <c r="J70" s="12"/>
      <c r="K70" s="13"/>
    </row>
    <row r="71" spans="3:11" ht="15">
      <c r="C71" s="13" t="s">
        <v>59</v>
      </c>
      <c r="D71" s="12"/>
      <c r="E71" s="12"/>
      <c r="F71" s="12" t="s">
        <v>338</v>
      </c>
      <c r="G71" s="26" t="s">
        <v>493</v>
      </c>
      <c r="H71" s="14" t="s">
        <v>334</v>
      </c>
      <c r="I71" s="13" t="s">
        <v>757</v>
      </c>
      <c r="J71" s="12"/>
      <c r="K71" s="13"/>
    </row>
    <row r="72" spans="3:11" ht="15">
      <c r="C72" s="13" t="s">
        <v>546</v>
      </c>
      <c r="D72" s="12"/>
      <c r="E72" s="12"/>
      <c r="F72" s="12" t="s">
        <v>338</v>
      </c>
      <c r="G72" s="26" t="s">
        <v>144</v>
      </c>
      <c r="H72" s="14" t="s">
        <v>334</v>
      </c>
      <c r="I72" s="13" t="s">
        <v>485</v>
      </c>
      <c r="J72" s="12"/>
      <c r="K72" s="13"/>
    </row>
    <row r="73" spans="3:11" ht="15">
      <c r="C73" s="13" t="s">
        <v>59</v>
      </c>
      <c r="D73" s="12"/>
      <c r="E73" s="12"/>
      <c r="F73" s="12" t="s">
        <v>338</v>
      </c>
      <c r="G73" s="26" t="s">
        <v>141</v>
      </c>
      <c r="H73" s="14" t="s">
        <v>334</v>
      </c>
      <c r="I73" s="13" t="s">
        <v>758</v>
      </c>
      <c r="J73" s="12"/>
      <c r="K73" s="13"/>
    </row>
    <row r="74" spans="3:11" ht="15">
      <c r="C74" s="13" t="s">
        <v>546</v>
      </c>
      <c r="D74" s="12"/>
      <c r="E74" s="12"/>
      <c r="F74" s="12" t="s">
        <v>338</v>
      </c>
      <c r="G74" s="26" t="s">
        <v>472</v>
      </c>
      <c r="H74" s="14" t="s">
        <v>334</v>
      </c>
      <c r="I74" s="13" t="s">
        <v>759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10</v>
      </c>
      <c r="H75" s="14" t="s">
        <v>334</v>
      </c>
      <c r="I75" s="13" t="s">
        <v>487</v>
      </c>
      <c r="J75" s="12"/>
      <c r="K75" s="13"/>
    </row>
    <row r="76" spans="3:11" ht="15">
      <c r="C76" s="13" t="s">
        <v>535</v>
      </c>
      <c r="D76" s="12"/>
      <c r="E76" s="12"/>
      <c r="F76" s="12" t="s">
        <v>338</v>
      </c>
      <c r="G76" s="26" t="s">
        <v>459</v>
      </c>
      <c r="H76" s="14" t="s">
        <v>334</v>
      </c>
      <c r="I76" s="13" t="s">
        <v>488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393</v>
      </c>
      <c r="H77" s="14" t="s">
        <v>334</v>
      </c>
      <c r="I77" s="13" t="s">
        <v>676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499</v>
      </c>
      <c r="H78" s="14" t="s">
        <v>334</v>
      </c>
      <c r="I78" s="13" t="s">
        <v>675</v>
      </c>
      <c r="J78" s="12"/>
      <c r="K78" s="13"/>
    </row>
    <row r="79" spans="3:11" ht="15">
      <c r="C79" s="13" t="s">
        <v>59</v>
      </c>
      <c r="D79" s="12"/>
      <c r="E79" s="12"/>
      <c r="F79" s="12" t="s">
        <v>338</v>
      </c>
      <c r="G79" s="26" t="s">
        <v>648</v>
      </c>
      <c r="H79" s="14" t="s">
        <v>334</v>
      </c>
      <c r="I79" s="13" t="s">
        <v>761</v>
      </c>
      <c r="J79" s="12"/>
      <c r="K79" s="13"/>
    </row>
    <row r="80" spans="3:11" ht="15">
      <c r="C80" s="13" t="s">
        <v>546</v>
      </c>
      <c r="D80" s="12"/>
      <c r="E80" s="12"/>
      <c r="F80" s="14" t="s">
        <v>313</v>
      </c>
      <c r="G80" s="26" t="s">
        <v>396</v>
      </c>
      <c r="H80" s="14" t="s">
        <v>334</v>
      </c>
      <c r="I80" s="13" t="s">
        <v>762</v>
      </c>
      <c r="J80" s="12"/>
      <c r="K80" s="13"/>
    </row>
    <row r="81" spans="3:11" ht="15">
      <c r="C81" s="13" t="s">
        <v>535</v>
      </c>
      <c r="D81" s="12" t="s">
        <v>644</v>
      </c>
      <c r="E81" s="12"/>
      <c r="F81" s="14" t="s">
        <v>337</v>
      </c>
      <c r="G81" s="26" t="s">
        <v>506</v>
      </c>
      <c r="H81" s="14" t="s">
        <v>334</v>
      </c>
      <c r="I81" s="13" t="s">
        <v>678</v>
      </c>
      <c r="J81" s="12"/>
      <c r="K81" s="13"/>
    </row>
    <row r="82" spans="3:11" ht="15">
      <c r="C82" s="13" t="s">
        <v>535</v>
      </c>
      <c r="D82" s="12"/>
      <c r="E82" s="12"/>
      <c r="F82" s="12" t="s">
        <v>338</v>
      </c>
      <c r="G82" s="26" t="s">
        <v>468</v>
      </c>
      <c r="H82" s="14" t="s">
        <v>334</v>
      </c>
      <c r="I82" s="13" t="s">
        <v>680</v>
      </c>
      <c r="J82" s="12"/>
      <c r="K82" s="13"/>
    </row>
    <row r="83" spans="3:11" ht="15">
      <c r="C83" s="13" t="s">
        <v>546</v>
      </c>
      <c r="D83" s="12"/>
      <c r="E83" s="12"/>
      <c r="F83" s="14" t="s">
        <v>640</v>
      </c>
      <c r="G83" s="26" t="s">
        <v>473</v>
      </c>
      <c r="H83" s="14" t="s">
        <v>334</v>
      </c>
      <c r="I83" s="13" t="s">
        <v>764</v>
      </c>
      <c r="J83" s="12"/>
      <c r="K83" s="13"/>
    </row>
    <row r="84" spans="3:11" ht="15">
      <c r="C84" s="13" t="s">
        <v>41</v>
      </c>
      <c r="D84" s="12" t="s">
        <v>533</v>
      </c>
      <c r="E84" s="12"/>
      <c r="F84" s="14" t="s">
        <v>337</v>
      </c>
      <c r="G84" s="159" t="s">
        <v>508</v>
      </c>
      <c r="H84" s="14" t="s">
        <v>334</v>
      </c>
      <c r="I84" s="13" t="s">
        <v>767</v>
      </c>
      <c r="J84" s="12"/>
      <c r="K84" s="13" t="s">
        <v>414</v>
      </c>
    </row>
    <row r="85" spans="3:11" ht="15">
      <c r="C85" s="13" t="s">
        <v>535</v>
      </c>
      <c r="D85" s="12"/>
      <c r="E85" s="12"/>
      <c r="F85" s="12" t="s">
        <v>338</v>
      </c>
      <c r="G85" s="246" t="s">
        <v>505</v>
      </c>
      <c r="H85" s="14" t="s">
        <v>334</v>
      </c>
      <c r="I85" s="13" t="s">
        <v>768</v>
      </c>
      <c r="J85" s="12"/>
      <c r="K85" s="13"/>
    </row>
    <row r="86" spans="3:11" ht="15">
      <c r="C86" s="13" t="s">
        <v>41</v>
      </c>
      <c r="D86" s="12" t="s">
        <v>633</v>
      </c>
      <c r="E86" s="12"/>
      <c r="F86" s="14" t="s">
        <v>515</v>
      </c>
      <c r="G86" s="159" t="s">
        <v>130</v>
      </c>
      <c r="H86" s="14" t="s">
        <v>334</v>
      </c>
      <c r="I86" s="13" t="s">
        <v>769</v>
      </c>
      <c r="J86" s="170"/>
      <c r="K86" s="13" t="s">
        <v>636</v>
      </c>
    </row>
    <row r="87" spans="3:11" ht="15">
      <c r="C87" s="13" t="s">
        <v>41</v>
      </c>
      <c r="D87" s="12" t="s">
        <v>641</v>
      </c>
      <c r="E87" s="12"/>
      <c r="F87" s="14" t="s">
        <v>515</v>
      </c>
      <c r="G87" s="159" t="s">
        <v>392</v>
      </c>
      <c r="H87" s="14" t="s">
        <v>320</v>
      </c>
      <c r="I87" s="13" t="s">
        <v>772</v>
      </c>
      <c r="J87" s="170"/>
      <c r="K87" s="13"/>
    </row>
    <row r="88" spans="3:11" ht="15">
      <c r="C88" s="13" t="s">
        <v>41</v>
      </c>
      <c r="D88" s="12"/>
      <c r="E88" s="12"/>
      <c r="F88" s="14" t="s">
        <v>627</v>
      </c>
      <c r="G88" s="159" t="s">
        <v>398</v>
      </c>
      <c r="H88" s="175" t="s">
        <v>316</v>
      </c>
      <c r="I88" s="13" t="s">
        <v>777</v>
      </c>
      <c r="J88" s="12"/>
      <c r="K88" s="13"/>
    </row>
    <row r="89" spans="3:11" ht="15">
      <c r="C89" s="13" t="s">
        <v>535</v>
      </c>
      <c r="D89" s="12" t="s">
        <v>630</v>
      </c>
      <c r="E89" s="12"/>
      <c r="F89" s="12" t="s">
        <v>338</v>
      </c>
      <c r="G89" s="159" t="s">
        <v>145</v>
      </c>
      <c r="H89" s="175" t="s">
        <v>334</v>
      </c>
      <c r="I89" s="13" t="s">
        <v>683</v>
      </c>
      <c r="J89" s="12"/>
      <c r="K89" s="13"/>
    </row>
    <row r="90" spans="3:11" ht="15">
      <c r="C90" s="13" t="s">
        <v>41</v>
      </c>
      <c r="D90" s="12"/>
      <c r="E90" s="12"/>
      <c r="F90" s="12" t="s">
        <v>338</v>
      </c>
      <c r="G90" s="159" t="s">
        <v>6</v>
      </c>
      <c r="H90" s="177" t="s">
        <v>334</v>
      </c>
      <c r="I90" s="13" t="s">
        <v>776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137</v>
      </c>
      <c r="H91" s="177" t="s">
        <v>334</v>
      </c>
      <c r="I91" s="13" t="s">
        <v>685</v>
      </c>
      <c r="J91" s="12"/>
      <c r="K91" s="13"/>
    </row>
    <row r="92" spans="3:11" ht="15">
      <c r="C92" s="13" t="s">
        <v>59</v>
      </c>
      <c r="D92" s="12"/>
      <c r="E92" s="12"/>
      <c r="F92" s="12" t="s">
        <v>338</v>
      </c>
      <c r="G92" s="159" t="s">
        <v>157</v>
      </c>
      <c r="H92" s="177" t="s">
        <v>334</v>
      </c>
      <c r="I92" s="13" t="s">
        <v>780</v>
      </c>
      <c r="J92" s="12"/>
      <c r="K92" s="13"/>
    </row>
    <row r="93" spans="3:11" ht="15">
      <c r="C93" s="13" t="s">
        <v>59</v>
      </c>
      <c r="D93" s="12" t="s">
        <v>630</v>
      </c>
      <c r="E93" s="12"/>
      <c r="F93" s="14" t="s">
        <v>337</v>
      </c>
      <c r="G93" s="159" t="s">
        <v>0</v>
      </c>
      <c r="H93" s="177" t="s">
        <v>334</v>
      </c>
      <c r="I93" s="13" t="s">
        <v>687</v>
      </c>
      <c r="J93" s="12"/>
      <c r="K93" s="13"/>
    </row>
    <row r="94" spans="3:11" ht="15">
      <c r="C94" s="13" t="s">
        <v>647</v>
      </c>
      <c r="D94" s="12"/>
      <c r="E94" s="12"/>
      <c r="F94" s="12" t="s">
        <v>349</v>
      </c>
      <c r="G94" s="159" t="s">
        <v>4</v>
      </c>
      <c r="H94" s="184" t="s">
        <v>334</v>
      </c>
      <c r="I94" s="169" t="s">
        <v>781</v>
      </c>
      <c r="J94" s="12"/>
      <c r="K94" s="13"/>
    </row>
    <row r="95" spans="3:11" ht="15">
      <c r="C95" s="13" t="s">
        <v>41</v>
      </c>
      <c r="D95" s="12"/>
      <c r="E95" s="12"/>
      <c r="F95" s="12" t="s">
        <v>338</v>
      </c>
      <c r="G95" s="159" t="s">
        <v>175</v>
      </c>
      <c r="H95" s="177" t="s">
        <v>326</v>
      </c>
      <c r="I95" s="13" t="s">
        <v>686</v>
      </c>
      <c r="J95" s="12"/>
      <c r="K95" s="193" t="s">
        <v>320</v>
      </c>
    </row>
    <row r="96" spans="3:11" ht="15">
      <c r="C96" s="13" t="s">
        <v>136</v>
      </c>
      <c r="D96" s="12" t="s">
        <v>319</v>
      </c>
      <c r="E96" s="12"/>
      <c r="F96" s="12"/>
      <c r="G96" s="159" t="s">
        <v>185</v>
      </c>
      <c r="H96" s="177" t="s">
        <v>326</v>
      </c>
      <c r="I96" s="13" t="s">
        <v>688</v>
      </c>
      <c r="J96" s="12"/>
      <c r="K96" s="13"/>
    </row>
    <row r="97" spans="3:11" ht="15">
      <c r="C97" s="13" t="s">
        <v>41</v>
      </c>
      <c r="D97" s="12"/>
      <c r="E97" s="12"/>
      <c r="F97" s="12"/>
      <c r="G97" s="159" t="s">
        <v>8</v>
      </c>
      <c r="H97" s="177" t="s">
        <v>320</v>
      </c>
      <c r="I97" s="13" t="s">
        <v>689</v>
      </c>
      <c r="J97" s="12"/>
      <c r="K97" s="13"/>
    </row>
    <row r="98" spans="3:11" ht="15">
      <c r="C98" s="13" t="s">
        <v>54</v>
      </c>
      <c r="D98" s="12"/>
      <c r="E98" s="12"/>
      <c r="F98" s="12" t="s">
        <v>338</v>
      </c>
      <c r="G98" s="159" t="s">
        <v>22</v>
      </c>
      <c r="H98" s="12" t="s">
        <v>334</v>
      </c>
      <c r="I98" s="13" t="s">
        <v>24</v>
      </c>
      <c r="J98" s="12"/>
      <c r="K98" s="13"/>
    </row>
    <row r="99" spans="3:11" ht="15">
      <c r="C99" s="13" t="s">
        <v>535</v>
      </c>
      <c r="D99" s="12" t="s">
        <v>643</v>
      </c>
      <c r="E99" s="12"/>
      <c r="F99" s="14" t="s">
        <v>515</v>
      </c>
      <c r="G99" s="159" t="s">
        <v>358</v>
      </c>
      <c r="H99" s="12" t="s">
        <v>334</v>
      </c>
      <c r="I99" s="13" t="s">
        <v>28</v>
      </c>
      <c r="J99" s="12"/>
      <c r="K99" s="13"/>
    </row>
    <row r="100" spans="3:11" ht="15">
      <c r="C100" s="13" t="s">
        <v>41</v>
      </c>
      <c r="D100" s="12"/>
      <c r="E100" s="12"/>
      <c r="F100" s="14" t="s">
        <v>515</v>
      </c>
      <c r="G100" s="159" t="s">
        <v>149</v>
      </c>
      <c r="H100" s="177" t="s">
        <v>334</v>
      </c>
      <c r="I100" s="13" t="s">
        <v>783</v>
      </c>
      <c r="J100" s="12"/>
      <c r="K100" s="13"/>
    </row>
    <row r="101" spans="3:11" ht="15">
      <c r="C101" s="13" t="s">
        <v>41</v>
      </c>
      <c r="D101" s="12"/>
      <c r="E101" s="12"/>
      <c r="F101" s="12" t="s">
        <v>338</v>
      </c>
      <c r="G101" s="159" t="s">
        <v>173</v>
      </c>
      <c r="H101" s="14" t="s">
        <v>320</v>
      </c>
      <c r="I101" s="185" t="s">
        <v>407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474</v>
      </c>
      <c r="H102" s="14" t="s">
        <v>622</v>
      </c>
      <c r="I102" s="185" t="s">
        <v>417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391</v>
      </c>
      <c r="H103" s="12" t="s">
        <v>320</v>
      </c>
      <c r="I103" s="13" t="s">
        <v>404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31</v>
      </c>
      <c r="H104" s="14" t="s">
        <v>320</v>
      </c>
      <c r="I104" s="185" t="s">
        <v>415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471</v>
      </c>
      <c r="H105" s="187" t="s">
        <v>334</v>
      </c>
      <c r="I105" s="13" t="s">
        <v>693</v>
      </c>
      <c r="J105" s="12"/>
      <c r="K105" s="13"/>
    </row>
    <row r="106" spans="3:11" ht="15">
      <c r="C106" s="13" t="s">
        <v>59</v>
      </c>
      <c r="D106" s="12" t="s">
        <v>654</v>
      </c>
      <c r="E106" s="12"/>
      <c r="F106" s="14" t="s">
        <v>515</v>
      </c>
      <c r="G106" s="159" t="s">
        <v>469</v>
      </c>
      <c r="H106" s="14" t="s">
        <v>334</v>
      </c>
      <c r="I106" s="185" t="s">
        <v>29</v>
      </c>
      <c r="J106" s="12"/>
      <c r="K106" s="13"/>
    </row>
    <row r="107" spans="3:11" ht="15">
      <c r="C107" s="13" t="s">
        <v>41</v>
      </c>
      <c r="D107" s="12"/>
      <c r="E107" s="12"/>
      <c r="F107" s="12" t="s">
        <v>338</v>
      </c>
      <c r="G107" s="159" t="s">
        <v>30</v>
      </c>
      <c r="H107" s="14" t="s">
        <v>326</v>
      </c>
      <c r="I107" s="185" t="s">
        <v>406</v>
      </c>
      <c r="J107" s="12"/>
      <c r="K107" s="13"/>
    </row>
    <row r="108" spans="3:11" ht="15">
      <c r="C108" s="13" t="s">
        <v>535</v>
      </c>
      <c r="D108" s="12" t="s">
        <v>513</v>
      </c>
      <c r="E108" s="12"/>
      <c r="F108" s="14" t="s">
        <v>515</v>
      </c>
      <c r="G108" s="159" t="s">
        <v>353</v>
      </c>
      <c r="H108" s="170" t="s">
        <v>334</v>
      </c>
      <c r="I108" s="169" t="s">
        <v>692</v>
      </c>
      <c r="J108" s="12"/>
      <c r="K108" s="13"/>
    </row>
    <row r="109" spans="3:11" ht="15">
      <c r="C109" s="13" t="s">
        <v>41</v>
      </c>
      <c r="D109" s="12"/>
      <c r="E109" s="12"/>
      <c r="F109" s="12" t="s">
        <v>338</v>
      </c>
      <c r="G109" s="159" t="s">
        <v>495</v>
      </c>
      <c r="H109" s="187" t="s">
        <v>334</v>
      </c>
      <c r="I109" s="13" t="s">
        <v>694</v>
      </c>
      <c r="J109" s="12"/>
      <c r="K109" s="13"/>
    </row>
    <row r="110" spans="3:11" ht="15">
      <c r="C110" s="13" t="s">
        <v>535</v>
      </c>
      <c r="D110" s="12"/>
      <c r="E110" s="12"/>
      <c r="F110" s="12" t="s">
        <v>338</v>
      </c>
      <c r="G110" s="159" t="s">
        <v>467</v>
      </c>
      <c r="H110" s="187" t="s">
        <v>334</v>
      </c>
      <c r="I110" s="185" t="s">
        <v>695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152</v>
      </c>
      <c r="H111" s="187" t="s">
        <v>334</v>
      </c>
      <c r="I111" s="13" t="s">
        <v>697</v>
      </c>
      <c r="J111" s="12"/>
      <c r="K111" s="13"/>
    </row>
    <row r="112" spans="3:11" ht="15">
      <c r="C112" s="13" t="s">
        <v>546</v>
      </c>
      <c r="D112" s="12" t="s">
        <v>632</v>
      </c>
      <c r="E112" s="12"/>
      <c r="F112" s="14" t="s">
        <v>337</v>
      </c>
      <c r="G112" s="26" t="s">
        <v>477</v>
      </c>
      <c r="H112" s="187" t="s">
        <v>334</v>
      </c>
      <c r="I112" s="13" t="s">
        <v>720</v>
      </c>
      <c r="J112" s="12"/>
      <c r="K112" s="13"/>
    </row>
    <row r="113" spans="3:11" ht="15">
      <c r="C113" s="13" t="s">
        <v>41</v>
      </c>
      <c r="D113" s="229" t="s">
        <v>827</v>
      </c>
      <c r="E113" s="12"/>
      <c r="F113" s="250" t="s">
        <v>515</v>
      </c>
      <c r="G113" s="159" t="s">
        <v>26</v>
      </c>
      <c r="H113" s="12" t="s">
        <v>334</v>
      </c>
      <c r="I113" s="13" t="s">
        <v>357</v>
      </c>
      <c r="J113" s="12"/>
      <c r="K113" s="218" t="s">
        <v>707</v>
      </c>
    </row>
    <row r="114" spans="3:11" ht="15">
      <c r="C114" s="218" t="s">
        <v>535</v>
      </c>
      <c r="D114" s="229" t="s">
        <v>825</v>
      </c>
      <c r="E114" s="12"/>
      <c r="F114" s="250" t="s">
        <v>708</v>
      </c>
      <c r="G114" s="159" t="s">
        <v>356</v>
      </c>
      <c r="H114" s="187" t="s">
        <v>334</v>
      </c>
      <c r="I114" s="13" t="s">
        <v>698</v>
      </c>
      <c r="J114" s="12"/>
      <c r="K114" s="13"/>
    </row>
    <row r="115" spans="3:11" ht="15">
      <c r="C115" s="218" t="s">
        <v>41</v>
      </c>
      <c r="D115" s="229" t="s">
        <v>709</v>
      </c>
      <c r="E115" s="12"/>
      <c r="F115" s="250" t="s">
        <v>708</v>
      </c>
      <c r="G115" s="159" t="s">
        <v>476</v>
      </c>
      <c r="H115" s="187" t="s">
        <v>316</v>
      </c>
      <c r="I115" s="13" t="s">
        <v>721</v>
      </c>
      <c r="J115" s="12"/>
      <c r="K115" s="13"/>
    </row>
    <row r="116" spans="3:11" ht="15">
      <c r="C116" s="218" t="s">
        <v>41</v>
      </c>
      <c r="D116" s="229" t="s">
        <v>822</v>
      </c>
      <c r="E116" s="12"/>
      <c r="F116" s="250" t="s">
        <v>708</v>
      </c>
      <c r="G116" s="159" t="s">
        <v>184</v>
      </c>
      <c r="H116" s="187" t="s">
        <v>334</v>
      </c>
      <c r="I116" s="13" t="s">
        <v>724</v>
      </c>
      <c r="J116" s="12"/>
      <c r="K116" s="13"/>
    </row>
    <row r="117" spans="3:11" ht="15">
      <c r="C117" s="218" t="s">
        <v>535</v>
      </c>
      <c r="D117" s="229"/>
      <c r="E117" s="12"/>
      <c r="F117" s="250" t="s">
        <v>515</v>
      </c>
      <c r="G117" s="159" t="s">
        <v>20</v>
      </c>
      <c r="H117" s="187" t="s">
        <v>334</v>
      </c>
      <c r="I117" s="218" t="s">
        <v>703</v>
      </c>
      <c r="J117" s="12"/>
      <c r="K117" s="13"/>
    </row>
    <row r="118" spans="3:11" ht="15">
      <c r="C118" s="218" t="s">
        <v>722</v>
      </c>
      <c r="D118" s="12"/>
      <c r="E118" s="12"/>
      <c r="F118" s="170"/>
      <c r="G118" s="159" t="s">
        <v>11</v>
      </c>
      <c r="H118" s="187" t="s">
        <v>320</v>
      </c>
      <c r="I118" s="218" t="s">
        <v>705</v>
      </c>
      <c r="J118" s="12"/>
      <c r="K118" s="13"/>
    </row>
    <row r="119" spans="3:11" ht="15">
      <c r="C119" s="218" t="s">
        <v>402</v>
      </c>
      <c r="D119" s="12"/>
      <c r="E119" s="12"/>
      <c r="F119" s="170"/>
      <c r="G119" s="159" t="s">
        <v>170</v>
      </c>
      <c r="H119" s="187" t="s">
        <v>334</v>
      </c>
      <c r="I119" s="218" t="s">
        <v>706</v>
      </c>
      <c r="J119" s="12"/>
      <c r="K119" s="13"/>
    </row>
    <row r="120" spans="3:11" ht="15">
      <c r="C120" s="218" t="s">
        <v>516</v>
      </c>
      <c r="D120" s="229" t="s">
        <v>821</v>
      </c>
      <c r="E120" s="12"/>
      <c r="F120" s="170"/>
      <c r="G120" s="159" t="s">
        <v>169</v>
      </c>
      <c r="H120" s="187" t="s">
        <v>334</v>
      </c>
      <c r="I120" s="218" t="s">
        <v>704</v>
      </c>
      <c r="J120" s="12"/>
      <c r="K120" s="13"/>
    </row>
    <row r="121" spans="3:11" ht="15">
      <c r="C121" s="218" t="s">
        <v>546</v>
      </c>
      <c r="D121" s="12"/>
      <c r="E121" s="12"/>
      <c r="F121" s="170"/>
      <c r="G121" s="363" t="s">
        <v>401</v>
      </c>
      <c r="H121" s="295" t="s">
        <v>334</v>
      </c>
      <c r="I121" s="296" t="s">
        <v>741</v>
      </c>
      <c r="J121" s="12"/>
      <c r="K121" s="13"/>
    </row>
    <row r="122" spans="3:11" ht="15">
      <c r="C122" s="285" t="s">
        <v>829</v>
      </c>
      <c r="D122" s="12"/>
      <c r="E122" s="12"/>
      <c r="F122" s="304" t="s">
        <v>828</v>
      </c>
      <c r="G122" s="159" t="s">
        <v>806</v>
      </c>
      <c r="H122" s="217" t="s">
        <v>341</v>
      </c>
      <c r="I122" s="251" t="s">
        <v>808</v>
      </c>
      <c r="J122" s="12"/>
      <c r="K122" s="13"/>
    </row>
    <row r="123" spans="3:11" ht="15">
      <c r="C123" s="285" t="s">
        <v>829</v>
      </c>
      <c r="D123" s="12"/>
      <c r="E123" s="12"/>
      <c r="F123" s="250" t="s">
        <v>337</v>
      </c>
      <c r="G123" s="159" t="s">
        <v>171</v>
      </c>
      <c r="H123" s="217" t="s">
        <v>341</v>
      </c>
      <c r="I123" s="251" t="s">
        <v>807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309</v>
      </c>
      <c r="H124" s="217" t="s">
        <v>326</v>
      </c>
      <c r="I124" s="251" t="s">
        <v>480</v>
      </c>
      <c r="J124" s="12"/>
      <c r="K124" s="13"/>
    </row>
    <row r="125" spans="3:11" ht="15.6">
      <c r="C125" s="13" t="s">
        <v>41</v>
      </c>
      <c r="D125" s="284" t="s">
        <v>830</v>
      </c>
      <c r="E125" s="12"/>
      <c r="F125" s="250" t="s">
        <v>515</v>
      </c>
      <c r="G125" s="159" t="s">
        <v>62</v>
      </c>
      <c r="H125" s="303" t="s">
        <v>831</v>
      </c>
      <c r="I125" s="13" t="s">
        <v>696</v>
      </c>
      <c r="J125" s="12"/>
      <c r="K125" s="285" t="s">
        <v>833</v>
      </c>
    </row>
    <row r="126" spans="3:11" ht="15">
      <c r="C126" s="218" t="s">
        <v>41</v>
      </c>
      <c r="D126" s="229" t="s">
        <v>823</v>
      </c>
      <c r="E126" s="12"/>
      <c r="F126" s="250" t="s">
        <v>640</v>
      </c>
      <c r="G126" s="159" t="s">
        <v>13</v>
      </c>
      <c r="H126" s="187" t="s">
        <v>334</v>
      </c>
      <c r="I126" s="218" t="s">
        <v>482</v>
      </c>
      <c r="J126" s="12"/>
      <c r="K126" s="13"/>
    </row>
    <row r="127" spans="3:11" ht="15">
      <c r="C127" s="285" t="s">
        <v>832</v>
      </c>
      <c r="D127" s="284" t="s">
        <v>834</v>
      </c>
      <c r="E127" s="12"/>
      <c r="F127" s="250" t="s">
        <v>313</v>
      </c>
      <c r="G127" s="159" t="s">
        <v>657</v>
      </c>
      <c r="H127" s="217" t="s">
        <v>334</v>
      </c>
      <c r="I127" s="251" t="s">
        <v>481</v>
      </c>
      <c r="J127" s="12"/>
      <c r="K127" s="13"/>
    </row>
    <row r="128" spans="3:11" ht="15">
      <c r="C128" s="13" t="s">
        <v>59</v>
      </c>
      <c r="D128" s="12" t="s">
        <v>835</v>
      </c>
      <c r="E128" s="12"/>
      <c r="F128" s="250" t="s">
        <v>515</v>
      </c>
      <c r="G128" s="169" t="s">
        <v>673</v>
      </c>
      <c r="H128" s="217" t="s">
        <v>324</v>
      </c>
      <c r="I128" s="251" t="s">
        <v>812</v>
      </c>
      <c r="J128" s="12"/>
      <c r="K128" s="13"/>
    </row>
    <row r="129" spans="3:11" ht="15">
      <c r="C129" s="285" t="s">
        <v>858</v>
      </c>
      <c r="D129" s="284" t="s">
        <v>857</v>
      </c>
      <c r="E129" s="12"/>
      <c r="F129" s="250" t="s">
        <v>313</v>
      </c>
      <c r="G129" s="159" t="s">
        <v>403</v>
      </c>
      <c r="H129" s="217" t="s">
        <v>334</v>
      </c>
      <c r="I129" s="251" t="s">
        <v>814</v>
      </c>
      <c r="J129" s="12"/>
      <c r="K129" s="13"/>
    </row>
    <row r="130" spans="3:11" ht="15">
      <c r="C130" s="285" t="s">
        <v>861</v>
      </c>
      <c r="D130" s="284" t="s">
        <v>860</v>
      </c>
      <c r="E130" s="12"/>
      <c r="F130" s="362" t="s">
        <v>859</v>
      </c>
      <c r="G130" s="159" t="s">
        <v>500</v>
      </c>
      <c r="H130" s="187" t="s">
        <v>334</v>
      </c>
      <c r="I130" s="13" t="s">
        <v>815</v>
      </c>
      <c r="J130" s="12"/>
      <c r="K130" s="13"/>
    </row>
    <row r="131" spans="3:11" ht="15">
      <c r="C131" s="285" t="s">
        <v>891</v>
      </c>
      <c r="D131" s="284" t="s">
        <v>892</v>
      </c>
      <c r="E131" s="12"/>
      <c r="F131" s="217" t="s">
        <v>890</v>
      </c>
      <c r="G131" s="159" t="s">
        <v>659</v>
      </c>
      <c r="H131" s="217" t="s">
        <v>329</v>
      </c>
      <c r="I131" s="251" t="s">
        <v>817</v>
      </c>
      <c r="J131" s="12"/>
      <c r="K131" s="13"/>
    </row>
    <row r="132" spans="3:11" ht="15">
      <c r="C132" s="285" t="s">
        <v>891</v>
      </c>
      <c r="D132" s="12"/>
      <c r="E132" s="12"/>
      <c r="F132" s="304" t="s">
        <v>893</v>
      </c>
      <c r="G132" s="159" t="s">
        <v>637</v>
      </c>
      <c r="H132" s="217" t="s">
        <v>329</v>
      </c>
      <c r="I132" s="251" t="s">
        <v>818</v>
      </c>
      <c r="J132" s="12"/>
      <c r="K132" s="13"/>
    </row>
    <row r="133" spans="3:11" ht="15">
      <c r="C133" s="285" t="s">
        <v>895</v>
      </c>
      <c r="D133" s="284" t="s">
        <v>894</v>
      </c>
      <c r="E133" s="12"/>
      <c r="F133" s="250" t="s">
        <v>313</v>
      </c>
      <c r="G133" s="159" t="s">
        <v>470</v>
      </c>
      <c r="H133" s="217" t="s">
        <v>316</v>
      </c>
      <c r="I133" s="251" t="s">
        <v>820</v>
      </c>
      <c r="J133" s="12"/>
      <c r="K133" s="13"/>
    </row>
    <row r="134" spans="3:11" ht="15">
      <c r="C134" s="285" t="s">
        <v>932</v>
      </c>
      <c r="D134" s="12"/>
      <c r="E134" s="12"/>
      <c r="F134" s="284" t="s">
        <v>931</v>
      </c>
      <c r="G134" s="159" t="s">
        <v>837</v>
      </c>
      <c r="H134" s="217" t="s">
        <v>840</v>
      </c>
      <c r="I134" s="315" t="s">
        <v>838</v>
      </c>
      <c r="J134" s="12"/>
      <c r="K134" s="13"/>
    </row>
    <row r="135" spans="3:11" ht="15">
      <c r="C135" s="285" t="s">
        <v>934</v>
      </c>
      <c r="D135" s="12"/>
      <c r="E135" s="12"/>
      <c r="F135" s="284" t="s">
        <v>933</v>
      </c>
      <c r="G135" s="159" t="s">
        <v>842</v>
      </c>
      <c r="H135" s="217" t="s">
        <v>840</v>
      </c>
      <c r="I135" s="315" t="s">
        <v>843</v>
      </c>
      <c r="J135" s="12"/>
      <c r="K135" s="13"/>
    </row>
    <row r="136" spans="3:11" ht="15">
      <c r="C136" s="285" t="s">
        <v>936</v>
      </c>
      <c r="D136" s="12"/>
      <c r="E136" s="12"/>
      <c r="F136" s="284" t="s">
        <v>935</v>
      </c>
      <c r="G136" s="159" t="s">
        <v>845</v>
      </c>
      <c r="H136" s="217" t="s">
        <v>846</v>
      </c>
      <c r="I136" s="315" t="s">
        <v>847</v>
      </c>
      <c r="J136" s="12"/>
      <c r="K136" s="13"/>
    </row>
    <row r="137" spans="3:11" ht="15">
      <c r="C137" s="285" t="s">
        <v>938</v>
      </c>
      <c r="D137" s="12"/>
      <c r="E137" s="12"/>
      <c r="F137" s="284" t="s">
        <v>937</v>
      </c>
      <c r="G137" s="159" t="s">
        <v>848</v>
      </c>
      <c r="H137" s="217" t="s">
        <v>846</v>
      </c>
      <c r="I137" s="315" t="s">
        <v>849</v>
      </c>
      <c r="J137" s="12"/>
      <c r="K137" s="13"/>
    </row>
    <row r="138" spans="3:11" ht="15">
      <c r="C138" s="285" t="s">
        <v>940</v>
      </c>
      <c r="D138" s="284" t="s">
        <v>941</v>
      </c>
      <c r="E138" s="12"/>
      <c r="F138" s="187" t="s">
        <v>939</v>
      </c>
      <c r="G138" s="159" t="s">
        <v>854</v>
      </c>
      <c r="H138" s="304" t="s">
        <v>851</v>
      </c>
      <c r="I138" s="315" t="s">
        <v>855</v>
      </c>
      <c r="J138" s="12"/>
      <c r="K138" s="13"/>
    </row>
    <row r="139" spans="3:11" ht="15">
      <c r="C139" s="285" t="s">
        <v>938</v>
      </c>
      <c r="D139" s="284" t="s">
        <v>942</v>
      </c>
      <c r="E139" s="12"/>
      <c r="F139" s="250" t="s">
        <v>515</v>
      </c>
      <c r="G139" s="159" t="s">
        <v>998</v>
      </c>
      <c r="H139" s="217" t="s">
        <v>851</v>
      </c>
      <c r="I139" s="315" t="s">
        <v>853</v>
      </c>
      <c r="J139" s="170"/>
      <c r="K139" s="13"/>
    </row>
    <row r="140" spans="3:11" ht="15.6">
      <c r="C140" s="285" t="s">
        <v>944</v>
      </c>
      <c r="D140" s="284" t="s">
        <v>948</v>
      </c>
      <c r="E140" s="12"/>
      <c r="F140" s="362" t="s">
        <v>859</v>
      </c>
      <c r="G140" s="159" t="s">
        <v>956</v>
      </c>
      <c r="H140" s="319" t="s">
        <v>899</v>
      </c>
      <c r="I140" s="315" t="s">
        <v>900</v>
      </c>
      <c r="J140" s="170"/>
      <c r="K140" s="13"/>
    </row>
    <row r="141" spans="3:11" ht="15">
      <c r="C141" s="285" t="s">
        <v>946</v>
      </c>
      <c r="D141" s="12"/>
      <c r="E141" s="12"/>
      <c r="F141" s="304" t="s">
        <v>945</v>
      </c>
      <c r="G141" s="159" t="s">
        <v>902</v>
      </c>
      <c r="H141" s="217" t="s">
        <v>899</v>
      </c>
      <c r="I141" s="315" t="s">
        <v>903</v>
      </c>
      <c r="J141" s="170"/>
      <c r="K141" s="285" t="s">
        <v>947</v>
      </c>
    </row>
    <row r="142" spans="3:11" ht="15.6">
      <c r="C142" s="13"/>
      <c r="D142" s="12"/>
      <c r="E142" s="12"/>
      <c r="F142" s="170"/>
      <c r="G142" s="159" t="s">
        <v>908</v>
      </c>
      <c r="H142" s="319" t="s">
        <v>851</v>
      </c>
      <c r="I142" s="315" t="s">
        <v>910</v>
      </c>
      <c r="J142" s="170"/>
      <c r="K142" s="13"/>
    </row>
    <row r="143" spans="3:11" ht="15">
      <c r="C143" s="13"/>
      <c r="D143" s="12"/>
      <c r="E143" s="12"/>
      <c r="F143" s="170"/>
      <c r="G143" s="159" t="s">
        <v>913</v>
      </c>
      <c r="H143" s="217" t="s">
        <v>851</v>
      </c>
      <c r="I143" s="315" t="s">
        <v>914</v>
      </c>
      <c r="J143" s="170"/>
      <c r="K143" s="13"/>
    </row>
    <row r="144" spans="3:11" ht="15">
      <c r="C144" s="285" t="s">
        <v>829</v>
      </c>
      <c r="D144" s="284" t="s">
        <v>982</v>
      </c>
      <c r="E144" s="12"/>
      <c r="F144" s="170"/>
      <c r="G144" s="159" t="s">
        <v>915</v>
      </c>
      <c r="H144" s="217" t="s">
        <v>851</v>
      </c>
      <c r="I144" s="315" t="s">
        <v>916</v>
      </c>
      <c r="J144" s="170"/>
      <c r="K144" s="13"/>
    </row>
    <row r="145" spans="3:11" ht="15">
      <c r="C145" s="13"/>
      <c r="D145" s="12"/>
      <c r="E145" s="12"/>
      <c r="F145" s="170"/>
      <c r="G145" s="159" t="s">
        <v>101</v>
      </c>
      <c r="H145" s="217" t="s">
        <v>930</v>
      </c>
      <c r="I145" s="315" t="s">
        <v>927</v>
      </c>
      <c r="J145" s="170"/>
      <c r="K145" s="13"/>
    </row>
    <row r="146" spans="3:11" ht="15">
      <c r="C146" s="285" t="s">
        <v>829</v>
      </c>
      <c r="D146" s="284" t="s">
        <v>996</v>
      </c>
      <c r="E146" s="12"/>
      <c r="F146" s="362" t="s">
        <v>859</v>
      </c>
      <c r="G146" s="159" t="s">
        <v>1001</v>
      </c>
      <c r="H146" s="217" t="s">
        <v>963</v>
      </c>
      <c r="I146" s="315" t="s">
        <v>969</v>
      </c>
      <c r="J146" s="170"/>
      <c r="K146" s="13"/>
    </row>
    <row r="147" spans="3:11" ht="15">
      <c r="C147" s="285" t="s">
        <v>829</v>
      </c>
      <c r="D147" s="304" t="s">
        <v>1017</v>
      </c>
      <c r="E147" s="12"/>
      <c r="F147" s="170"/>
      <c r="G147" s="159" t="s">
        <v>1007</v>
      </c>
      <c r="H147" s="217" t="s">
        <v>1009</v>
      </c>
      <c r="I147" s="315" t="s">
        <v>1008</v>
      </c>
      <c r="J147" s="170"/>
      <c r="K147" s="13"/>
    </row>
    <row r="148" spans="3:11" ht="15">
      <c r="C148" s="285" t="s">
        <v>1018</v>
      </c>
      <c r="D148" s="304" t="s">
        <v>1016</v>
      </c>
      <c r="E148" s="12"/>
      <c r="F148" s="170"/>
      <c r="G148" s="159" t="s">
        <v>1011</v>
      </c>
      <c r="H148" s="217" t="s">
        <v>1009</v>
      </c>
      <c r="I148" s="315" t="s">
        <v>1012</v>
      </c>
      <c r="J148" s="170"/>
      <c r="K148" s="13"/>
    </row>
    <row r="149" spans="3:11" ht="15">
      <c r="C149" s="285" t="s">
        <v>829</v>
      </c>
      <c r="D149" s="304" t="s">
        <v>1015</v>
      </c>
      <c r="E149" s="12"/>
      <c r="F149" s="170"/>
      <c r="G149" s="159" t="s">
        <v>1013</v>
      </c>
      <c r="H149" s="217" t="s">
        <v>846</v>
      </c>
      <c r="I149" s="315" t="s">
        <v>1014</v>
      </c>
      <c r="J149" s="170"/>
      <c r="K149" s="13"/>
    </row>
    <row r="150" spans="3:11" ht="15">
      <c r="C150" s="285" t="s">
        <v>829</v>
      </c>
      <c r="D150" s="284" t="s">
        <v>1028</v>
      </c>
      <c r="E150" s="12"/>
      <c r="F150" s="12"/>
      <c r="G150" s="300" t="s">
        <v>990</v>
      </c>
      <c r="H150" s="187" t="s">
        <v>1026</v>
      </c>
      <c r="I150" s="327" t="s">
        <v>991</v>
      </c>
      <c r="J150" s="12"/>
      <c r="K150" s="285" t="s">
        <v>1027</v>
      </c>
    </row>
    <row r="151" spans="3:11" ht="15">
      <c r="C151" s="285" t="s">
        <v>829</v>
      </c>
      <c r="D151" s="284" t="s">
        <v>1046</v>
      </c>
      <c r="E151" s="12"/>
      <c r="F151" s="12"/>
      <c r="G151" s="159" t="s">
        <v>1226</v>
      </c>
      <c r="H151" s="217" t="s">
        <v>905</v>
      </c>
      <c r="I151" s="315" t="s">
        <v>989</v>
      </c>
      <c r="J151" s="12"/>
      <c r="K151" s="13"/>
    </row>
    <row r="152" spans="3:11" ht="15">
      <c r="C152" s="315" t="s">
        <v>1022</v>
      </c>
      <c r="D152" s="304" t="s">
        <v>1045</v>
      </c>
      <c r="E152" s="12"/>
      <c r="F152" s="12"/>
      <c r="G152" s="193" t="s">
        <v>1019</v>
      </c>
      <c r="H152" s="217" t="s">
        <v>846</v>
      </c>
      <c r="I152" s="315" t="s">
        <v>1021</v>
      </c>
      <c r="J152" s="12"/>
      <c r="K152" s="13"/>
    </row>
    <row r="153" spans="3:11" ht="15">
      <c r="C153" s="315" t="s">
        <v>1025</v>
      </c>
      <c r="D153" s="304" t="s">
        <v>1044</v>
      </c>
      <c r="E153" s="12"/>
      <c r="F153" s="12"/>
      <c r="G153" s="159" t="s">
        <v>1013</v>
      </c>
      <c r="H153" s="217" t="s">
        <v>846</v>
      </c>
      <c r="I153" s="315" t="s">
        <v>1014</v>
      </c>
      <c r="J153" s="12"/>
      <c r="K153" s="13"/>
    </row>
    <row r="154" spans="3:11" ht="15">
      <c r="C154" s="285" t="s">
        <v>1048</v>
      </c>
      <c r="D154" s="12"/>
      <c r="E154" s="12"/>
      <c r="F154" s="12"/>
      <c r="G154" s="159" t="s">
        <v>1032</v>
      </c>
      <c r="H154" s="217" t="s">
        <v>851</v>
      </c>
      <c r="I154" s="315" t="s">
        <v>1033</v>
      </c>
      <c r="J154" s="12"/>
      <c r="K154" s="13"/>
    </row>
    <row r="155" spans="3:11" ht="15">
      <c r="C155" s="285" t="s">
        <v>829</v>
      </c>
      <c r="D155" s="12"/>
      <c r="E155" s="12"/>
      <c r="F155" s="12"/>
      <c r="G155" s="159" t="s">
        <v>1039</v>
      </c>
      <c r="H155" s="217" t="s">
        <v>851</v>
      </c>
      <c r="I155" s="315" t="s">
        <v>1041</v>
      </c>
      <c r="J155" s="12"/>
      <c r="K155" s="285" t="s">
        <v>1050</v>
      </c>
    </row>
    <row r="156" spans="3:11" ht="15">
      <c r="C156" s="285" t="s">
        <v>829</v>
      </c>
      <c r="D156" s="12"/>
      <c r="E156" s="12"/>
      <c r="F156" s="12"/>
      <c r="G156" s="159" t="s">
        <v>1042</v>
      </c>
      <c r="H156" s="217" t="s">
        <v>851</v>
      </c>
      <c r="I156" s="315" t="s">
        <v>1043</v>
      </c>
      <c r="J156" s="12"/>
      <c r="K156" s="13"/>
    </row>
    <row r="157" spans="3:11" ht="15">
      <c r="C157" s="13" t="s">
        <v>546</v>
      </c>
      <c r="D157" s="12"/>
      <c r="E157" s="12"/>
      <c r="F157" s="12"/>
      <c r="G157" s="159" t="s">
        <v>1051</v>
      </c>
      <c r="H157" s="217" t="s">
        <v>851</v>
      </c>
      <c r="I157" s="315" t="s">
        <v>1053</v>
      </c>
      <c r="J157" s="12"/>
      <c r="K157" s="13"/>
    </row>
    <row r="158" spans="3:11" ht="15">
      <c r="C158" s="13" t="s">
        <v>402</v>
      </c>
      <c r="D158" s="12"/>
      <c r="E158" s="12"/>
      <c r="F158" s="12"/>
      <c r="G158" s="159" t="s">
        <v>1060</v>
      </c>
      <c r="H158" s="217" t="s">
        <v>851</v>
      </c>
      <c r="I158" s="315" t="s">
        <v>1061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1173</v>
      </c>
      <c r="H159" s="217" t="s">
        <v>851</v>
      </c>
      <c r="I159" s="315" t="s">
        <v>1059</v>
      </c>
      <c r="J159" s="12"/>
      <c r="K159" s="13"/>
    </row>
    <row r="160" spans="3:11" ht="15">
      <c r="C160" s="13" t="s">
        <v>23</v>
      </c>
      <c r="D160" s="12"/>
      <c r="E160" s="12"/>
      <c r="F160" s="12"/>
      <c r="G160" s="159" t="s">
        <v>1064</v>
      </c>
      <c r="H160" s="217" t="s">
        <v>851</v>
      </c>
      <c r="I160" s="315" t="s">
        <v>1066</v>
      </c>
      <c r="J160" s="12"/>
      <c r="K160" s="13"/>
    </row>
    <row r="161" spans="3:11" ht="15">
      <c r="C161" s="285" t="s">
        <v>829</v>
      </c>
      <c r="D161" s="12"/>
      <c r="E161" s="12"/>
      <c r="F161" s="12"/>
      <c r="G161" s="159" t="s">
        <v>1080</v>
      </c>
      <c r="H161" s="187" t="s">
        <v>1127</v>
      </c>
      <c r="I161" s="13" t="s">
        <v>1126</v>
      </c>
      <c r="J161" s="12"/>
      <c r="K161" s="13"/>
    </row>
    <row r="162" spans="3:11" ht="15">
      <c r="C162" s="285" t="s">
        <v>832</v>
      </c>
      <c r="D162" s="12"/>
      <c r="E162" s="12"/>
      <c r="F162" s="12"/>
      <c r="G162" s="159" t="s">
        <v>1099</v>
      </c>
      <c r="H162" s="217" t="s">
        <v>831</v>
      </c>
      <c r="I162" s="315" t="s">
        <v>1100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1101</v>
      </c>
      <c r="H163" s="217" t="s">
        <v>831</v>
      </c>
      <c r="I163" s="315" t="s">
        <v>1103</v>
      </c>
      <c r="J163" s="12"/>
      <c r="K163" s="13"/>
    </row>
    <row r="164" spans="3:11" ht="15">
      <c r="C164" s="285" t="s">
        <v>923</v>
      </c>
      <c r="D164" s="284" t="s">
        <v>983</v>
      </c>
      <c r="E164" s="12"/>
      <c r="F164" s="12"/>
      <c r="G164" s="159" t="s">
        <v>951</v>
      </c>
      <c r="H164" s="217" t="s">
        <v>851</v>
      </c>
      <c r="I164" s="315" t="s">
        <v>961</v>
      </c>
      <c r="J164" s="12"/>
      <c r="K164" s="13"/>
    </row>
    <row r="165" spans="3:11" ht="15">
      <c r="C165" s="285" t="s">
        <v>832</v>
      </c>
      <c r="D165" s="12"/>
      <c r="E165" s="12"/>
      <c r="F165" s="12"/>
      <c r="G165" s="159" t="s">
        <v>949</v>
      </c>
      <c r="H165" s="217" t="s">
        <v>831</v>
      </c>
      <c r="I165" s="315" t="s">
        <v>1110</v>
      </c>
      <c r="J165" s="12"/>
      <c r="K165" s="13"/>
    </row>
    <row r="166" spans="3:11" ht="15">
      <c r="C166" s="285" t="s">
        <v>1129</v>
      </c>
      <c r="D166" s="284" t="s">
        <v>981</v>
      </c>
      <c r="E166" s="12"/>
      <c r="F166" s="12"/>
      <c r="G166" s="159" t="s">
        <v>918</v>
      </c>
      <c r="H166" s="217" t="s">
        <v>851</v>
      </c>
      <c r="I166" s="315" t="s">
        <v>919</v>
      </c>
      <c r="J166" s="12"/>
      <c r="K166" s="13"/>
    </row>
    <row r="167" spans="3:11" ht="15">
      <c r="C167" s="285" t="s">
        <v>1130</v>
      </c>
      <c r="D167" s="12"/>
      <c r="E167" s="12"/>
      <c r="F167" s="12"/>
      <c r="G167" s="159" t="s">
        <v>1078</v>
      </c>
      <c r="H167" s="217" t="s">
        <v>851</v>
      </c>
      <c r="I167" s="315" t="s">
        <v>1115</v>
      </c>
      <c r="J167" s="12"/>
      <c r="K167" s="13"/>
    </row>
    <row r="168" spans="3:11" ht="15">
      <c r="C168" s="315" t="s">
        <v>858</v>
      </c>
      <c r="D168" s="170"/>
      <c r="E168" s="170"/>
      <c r="F168" s="170"/>
      <c r="G168" s="159" t="s">
        <v>1117</v>
      </c>
      <c r="H168" s="217" t="s">
        <v>831</v>
      </c>
      <c r="I168" s="315" t="s">
        <v>1135</v>
      </c>
      <c r="J168" s="12"/>
      <c r="K168" s="13"/>
    </row>
    <row r="169" spans="3:11" ht="15">
      <c r="C169" s="315" t="s">
        <v>832</v>
      </c>
      <c r="D169" s="170"/>
      <c r="E169" s="170"/>
      <c r="F169" s="170"/>
      <c r="G169" s="159" t="s">
        <v>1120</v>
      </c>
      <c r="H169" s="217" t="s">
        <v>1094</v>
      </c>
      <c r="I169" s="315" t="s">
        <v>1138</v>
      </c>
      <c r="J169" s="12"/>
      <c r="K169" s="13"/>
    </row>
    <row r="170" spans="3:11" ht="15">
      <c r="C170" s="169" t="s">
        <v>402</v>
      </c>
      <c r="D170" s="170"/>
      <c r="E170" s="170"/>
      <c r="F170" s="362" t="s">
        <v>1177</v>
      </c>
      <c r="G170" s="159" t="s">
        <v>1150</v>
      </c>
      <c r="H170" s="217" t="s">
        <v>831</v>
      </c>
      <c r="I170" s="315" t="s">
        <v>1152</v>
      </c>
      <c r="J170" s="170"/>
      <c r="K170" s="169"/>
    </row>
    <row r="171" spans="3:11" ht="15">
      <c r="C171" s="315" t="s">
        <v>832</v>
      </c>
      <c r="D171" s="170" t="s">
        <v>541</v>
      </c>
      <c r="E171" s="170"/>
      <c r="F171" s="362" t="s">
        <v>640</v>
      </c>
      <c r="G171" s="159" t="s">
        <v>1141</v>
      </c>
      <c r="H171" s="217" t="s">
        <v>831</v>
      </c>
      <c r="I171" s="315" t="s">
        <v>1154</v>
      </c>
      <c r="J171" s="170"/>
      <c r="K171" s="169"/>
    </row>
    <row r="172" spans="3:11" ht="15">
      <c r="C172" s="169" t="s">
        <v>402</v>
      </c>
      <c r="D172" s="170"/>
      <c r="E172" s="170"/>
      <c r="F172" s="362" t="s">
        <v>1178</v>
      </c>
      <c r="G172" s="159" t="s">
        <v>1159</v>
      </c>
      <c r="H172" s="170" t="s">
        <v>334</v>
      </c>
      <c r="I172" s="315" t="s">
        <v>1160</v>
      </c>
      <c r="J172" s="170"/>
      <c r="K172" s="169"/>
    </row>
    <row r="173" spans="3:11" ht="15">
      <c r="C173" s="315" t="s">
        <v>832</v>
      </c>
      <c r="D173" s="170" t="s">
        <v>1190</v>
      </c>
      <c r="E173" s="170"/>
      <c r="F173" s="362" t="s">
        <v>640</v>
      </c>
      <c r="G173" s="159" t="s">
        <v>1162</v>
      </c>
      <c r="H173" s="217" t="s">
        <v>851</v>
      </c>
      <c r="I173" s="315" t="s">
        <v>1163</v>
      </c>
      <c r="J173" s="170"/>
      <c r="K173" s="169"/>
    </row>
    <row r="174" spans="3:11" ht="15">
      <c r="C174" s="315" t="s">
        <v>829</v>
      </c>
      <c r="D174" s="170"/>
      <c r="E174" s="170"/>
      <c r="F174" s="362" t="s">
        <v>1178</v>
      </c>
      <c r="G174" s="159" t="s">
        <v>1166</v>
      </c>
      <c r="H174" s="217" t="s">
        <v>851</v>
      </c>
      <c r="I174" s="315" t="s">
        <v>1167</v>
      </c>
      <c r="J174" s="170"/>
      <c r="K174" s="169"/>
    </row>
    <row r="175" spans="3:11" ht="15">
      <c r="C175" s="315" t="s">
        <v>829</v>
      </c>
      <c r="D175" s="170"/>
      <c r="E175" s="170"/>
      <c r="F175" s="304" t="s">
        <v>1197</v>
      </c>
      <c r="G175" s="159" t="s">
        <v>1198</v>
      </c>
      <c r="H175" s="217" t="s">
        <v>851</v>
      </c>
      <c r="I175" s="315" t="s">
        <v>1097</v>
      </c>
      <c r="J175" s="170"/>
      <c r="K175" s="169"/>
    </row>
    <row r="176" spans="3:11" ht="15">
      <c r="C176" s="169" t="s">
        <v>402</v>
      </c>
      <c r="D176" s="170"/>
      <c r="E176" s="170"/>
      <c r="F176" s="304" t="s">
        <v>1200</v>
      </c>
      <c r="G176" s="159" t="s">
        <v>1199</v>
      </c>
      <c r="H176" s="250" t="s">
        <v>320</v>
      </c>
      <c r="I176" s="169" t="s">
        <v>1187</v>
      </c>
      <c r="J176" s="170"/>
      <c r="K176" s="169"/>
    </row>
    <row r="177" spans="3:11" ht="15">
      <c r="C177" s="315" t="s">
        <v>1242</v>
      </c>
      <c r="D177" s="170"/>
      <c r="E177" s="170"/>
      <c r="F177" s="362" t="s">
        <v>1178</v>
      </c>
      <c r="G177" s="159" t="s">
        <v>1202</v>
      </c>
      <c r="H177" s="217" t="s">
        <v>1203</v>
      </c>
      <c r="I177" s="315" t="s">
        <v>1204</v>
      </c>
      <c r="J177" s="170"/>
      <c r="K177" s="169"/>
    </row>
    <row r="178" spans="3:11" ht="15">
      <c r="C178" s="315" t="s">
        <v>1242</v>
      </c>
      <c r="D178" s="170"/>
      <c r="E178" s="170"/>
      <c r="F178" s="362" t="s">
        <v>1178</v>
      </c>
      <c r="G178" s="159" t="s">
        <v>1318</v>
      </c>
      <c r="H178" s="217" t="s">
        <v>1203</v>
      </c>
      <c r="I178" s="315" t="s">
        <v>1206</v>
      </c>
      <c r="J178" s="170"/>
      <c r="K178" s="169"/>
    </row>
    <row r="179" spans="3:11" ht="15">
      <c r="C179" s="315" t="s">
        <v>923</v>
      </c>
      <c r="D179" s="170"/>
      <c r="E179" s="170"/>
      <c r="F179" s="362" t="s">
        <v>1178</v>
      </c>
      <c r="G179" s="159" t="s">
        <v>1207</v>
      </c>
      <c r="H179" s="217" t="s">
        <v>1208</v>
      </c>
      <c r="I179" s="315" t="s">
        <v>1209</v>
      </c>
      <c r="J179" s="170"/>
      <c r="K179" s="169"/>
    </row>
    <row r="180" spans="3:11" ht="15">
      <c r="C180" s="315" t="s">
        <v>1242</v>
      </c>
      <c r="D180" s="170"/>
      <c r="E180" s="170"/>
      <c r="F180" s="362" t="s">
        <v>1178</v>
      </c>
      <c r="G180" s="159" t="s">
        <v>1317</v>
      </c>
      <c r="H180" s="217" t="s">
        <v>1212</v>
      </c>
      <c r="I180" s="315" t="s">
        <v>1213</v>
      </c>
      <c r="J180" s="170"/>
      <c r="K180" s="169"/>
    </row>
    <row r="181" spans="3:11" ht="15">
      <c r="C181" s="315" t="s">
        <v>829</v>
      </c>
      <c r="D181" s="170"/>
      <c r="E181" s="170"/>
      <c r="F181" s="362" t="s">
        <v>1177</v>
      </c>
      <c r="G181" s="283" t="s">
        <v>1157</v>
      </c>
      <c r="H181" s="217" t="s">
        <v>831</v>
      </c>
      <c r="I181" s="315" t="s">
        <v>1158</v>
      </c>
      <c r="J181" s="170"/>
      <c r="K181" s="169"/>
    </row>
    <row r="182" spans="3:11" ht="15">
      <c r="C182" s="315" t="s">
        <v>858</v>
      </c>
      <c r="D182" s="170"/>
      <c r="E182" s="170"/>
      <c r="F182" s="362" t="s">
        <v>1178</v>
      </c>
      <c r="G182" s="159" t="s">
        <v>1168</v>
      </c>
      <c r="H182" s="217" t="s">
        <v>972</v>
      </c>
      <c r="I182" s="315" t="s">
        <v>1218</v>
      </c>
      <c r="J182" s="170"/>
      <c r="K182" s="169"/>
    </row>
    <row r="183" spans="3:11" ht="15">
      <c r="C183" s="315" t="s">
        <v>1129</v>
      </c>
      <c r="D183" s="304" t="s">
        <v>981</v>
      </c>
      <c r="E183" s="170"/>
      <c r="F183" s="362" t="s">
        <v>1178</v>
      </c>
      <c r="G183" s="159" t="s">
        <v>918</v>
      </c>
      <c r="H183" s="217" t="s">
        <v>972</v>
      </c>
      <c r="I183" s="315" t="s">
        <v>919</v>
      </c>
      <c r="J183" s="170"/>
      <c r="K183" s="169"/>
    </row>
    <row r="184" spans="3:11" ht="15">
      <c r="C184" s="285" t="s">
        <v>858</v>
      </c>
      <c r="D184" s="12"/>
      <c r="E184" s="12"/>
      <c r="F184" s="362" t="s">
        <v>1178</v>
      </c>
      <c r="G184" s="193" t="s">
        <v>1268</v>
      </c>
      <c r="H184" s="217" t="s">
        <v>1203</v>
      </c>
      <c r="I184" s="315" t="s">
        <v>1228</v>
      </c>
      <c r="J184" s="12"/>
      <c r="K184" s="13"/>
    </row>
    <row r="185" spans="3:11" ht="15">
      <c r="C185" s="169" t="s">
        <v>59</v>
      </c>
      <c r="D185" s="304" t="s">
        <v>1315</v>
      </c>
      <c r="E185" s="170"/>
      <c r="F185" s="364" t="s">
        <v>859</v>
      </c>
      <c r="G185" s="377" t="s">
        <v>1329</v>
      </c>
      <c r="H185" s="217" t="s">
        <v>1203</v>
      </c>
      <c r="I185" s="315" t="s">
        <v>1145</v>
      </c>
      <c r="J185" s="170"/>
      <c r="K185" s="169"/>
    </row>
    <row r="186" spans="3:11" ht="15">
      <c r="C186" s="285" t="s">
        <v>1273</v>
      </c>
      <c r="D186" s="12"/>
      <c r="E186" s="12"/>
      <c r="F186" s="362" t="s">
        <v>1178</v>
      </c>
      <c r="G186" s="193" t="s">
        <v>1272</v>
      </c>
      <c r="H186" s="217" t="s">
        <v>1203</v>
      </c>
      <c r="I186" s="315" t="s">
        <v>1231</v>
      </c>
      <c r="J186" s="12"/>
      <c r="K186" s="13"/>
    </row>
    <row r="187" spans="3:11" ht="15">
      <c r="C187" s="13" t="s">
        <v>516</v>
      </c>
      <c r="D187" s="12" t="s">
        <v>519</v>
      </c>
      <c r="E187" s="12"/>
      <c r="F187" s="250" t="s">
        <v>515</v>
      </c>
      <c r="G187" s="159" t="s">
        <v>1224</v>
      </c>
      <c r="H187" s="217" t="s">
        <v>1275</v>
      </c>
      <c r="I187" s="251" t="s">
        <v>479</v>
      </c>
      <c r="J187" s="12"/>
      <c r="K187" s="13"/>
    </row>
    <row r="188" spans="3:11" ht="15">
      <c r="C188" s="13" t="s">
        <v>546</v>
      </c>
      <c r="D188" s="12"/>
      <c r="E188" s="12"/>
      <c r="F188" s="12" t="s">
        <v>338</v>
      </c>
      <c r="G188" s="193" t="s">
        <v>1287</v>
      </c>
      <c r="H188" s="217" t="s">
        <v>930</v>
      </c>
      <c r="I188" s="315" t="s">
        <v>1249</v>
      </c>
      <c r="J188" s="12"/>
      <c r="K188" s="13"/>
    </row>
    <row r="189" spans="3:11" ht="15">
      <c r="C189" s="13" t="s">
        <v>59</v>
      </c>
      <c r="D189" s="12"/>
      <c r="E189" s="12"/>
      <c r="F189" s="362" t="s">
        <v>1178</v>
      </c>
      <c r="G189" s="159" t="s">
        <v>418</v>
      </c>
      <c r="H189" s="250" t="s">
        <v>334</v>
      </c>
      <c r="I189" s="169" t="s">
        <v>774</v>
      </c>
      <c r="J189" s="12"/>
      <c r="K189" s="13"/>
    </row>
    <row r="190" spans="3:11" ht="15">
      <c r="C190" s="13" t="s">
        <v>546</v>
      </c>
      <c r="D190" s="12"/>
      <c r="E190" s="12"/>
      <c r="F190" s="362" t="s">
        <v>1178</v>
      </c>
      <c r="G190" s="193" t="s">
        <v>1289</v>
      </c>
      <c r="H190" s="217" t="s">
        <v>831</v>
      </c>
      <c r="I190" s="315" t="s">
        <v>1252</v>
      </c>
      <c r="J190" s="12"/>
      <c r="K190" s="13"/>
    </row>
    <row r="191" spans="3:11" ht="15">
      <c r="C191" s="315" t="s">
        <v>858</v>
      </c>
      <c r="D191" s="304" t="s">
        <v>1290</v>
      </c>
      <c r="E191" s="170"/>
      <c r="F191" s="362" t="s">
        <v>1189</v>
      </c>
      <c r="G191" s="159" t="s">
        <v>1119</v>
      </c>
      <c r="H191" s="217" t="s">
        <v>320</v>
      </c>
      <c r="I191" s="315" t="s">
        <v>1139</v>
      </c>
      <c r="J191" s="170"/>
      <c r="K191" s="169"/>
    </row>
    <row r="192" spans="3:11" ht="15">
      <c r="C192" s="315" t="s">
        <v>402</v>
      </c>
      <c r="D192" s="170"/>
      <c r="E192" s="170"/>
      <c r="F192" s="362" t="s">
        <v>1178</v>
      </c>
      <c r="G192" s="159" t="s">
        <v>1298</v>
      </c>
      <c r="H192" s="217" t="s">
        <v>851</v>
      </c>
      <c r="I192" s="315" t="s">
        <v>1257</v>
      </c>
      <c r="J192" s="12"/>
      <c r="K192" s="13"/>
    </row>
    <row r="193" spans="3:11" ht="15">
      <c r="C193" s="13" t="s">
        <v>546</v>
      </c>
      <c r="D193" s="12"/>
      <c r="E193" s="12"/>
      <c r="F193" s="362" t="s">
        <v>1178</v>
      </c>
      <c r="G193" s="193" t="s">
        <v>1299</v>
      </c>
      <c r="H193" s="217" t="s">
        <v>851</v>
      </c>
      <c r="I193" s="315" t="s">
        <v>1259</v>
      </c>
      <c r="J193" s="12"/>
      <c r="K193" s="13"/>
    </row>
    <row r="194" spans="3:11" ht="15">
      <c r="C194" s="169" t="s">
        <v>402</v>
      </c>
      <c r="D194" s="170" t="s">
        <v>1321</v>
      </c>
      <c r="E194" s="170"/>
      <c r="F194" s="362" t="s">
        <v>515</v>
      </c>
      <c r="G194" s="159" t="s">
        <v>1255</v>
      </c>
      <c r="H194" s="170" t="s">
        <v>334</v>
      </c>
      <c r="I194" s="315" t="s">
        <v>1161</v>
      </c>
      <c r="J194" s="170"/>
      <c r="K194" s="169" t="s">
        <v>1322</v>
      </c>
    </row>
    <row r="195" spans="3:11" ht="15">
      <c r="C195" s="13" t="s">
        <v>59</v>
      </c>
      <c r="D195" s="12" t="s">
        <v>1190</v>
      </c>
      <c r="E195" s="12"/>
      <c r="F195" s="380" t="s">
        <v>1189</v>
      </c>
      <c r="G195" s="283" t="s">
        <v>1301</v>
      </c>
      <c r="H195" s="217" t="s">
        <v>1096</v>
      </c>
      <c r="I195" s="315" t="s">
        <v>1281</v>
      </c>
      <c r="J195" s="12"/>
      <c r="K195" s="13"/>
    </row>
    <row r="196" spans="3:11" ht="15">
      <c r="C196" s="13" t="s">
        <v>59</v>
      </c>
      <c r="D196" s="12" t="s">
        <v>1310</v>
      </c>
      <c r="E196" s="12"/>
      <c r="F196" s="12" t="s">
        <v>1178</v>
      </c>
      <c r="G196" s="193" t="s">
        <v>1309</v>
      </c>
      <c r="H196" s="217" t="s">
        <v>1279</v>
      </c>
      <c r="I196" s="315" t="s">
        <v>1280</v>
      </c>
      <c r="J196" s="12"/>
      <c r="K196" s="13"/>
    </row>
    <row r="197" spans="3:11" ht="15">
      <c r="C197" s="13" t="s">
        <v>59</v>
      </c>
      <c r="D197" s="12" t="s">
        <v>630</v>
      </c>
      <c r="E197" s="12"/>
      <c r="F197" s="12" t="s">
        <v>1178</v>
      </c>
      <c r="G197" s="159" t="s">
        <v>1292</v>
      </c>
      <c r="H197" s="217" t="s">
        <v>1293</v>
      </c>
      <c r="I197" s="315" t="s">
        <v>1294</v>
      </c>
      <c r="J197" s="12"/>
      <c r="K197" s="13" t="s">
        <v>1316</v>
      </c>
    </row>
    <row r="198" spans="3:11" ht="15">
      <c r="C198" s="285" t="s">
        <v>1049</v>
      </c>
      <c r="D198" s="284" t="s">
        <v>1370</v>
      </c>
      <c r="E198" s="12"/>
      <c r="F198" s="362" t="s">
        <v>1189</v>
      </c>
      <c r="G198" s="159" t="s">
        <v>1037</v>
      </c>
      <c r="H198" s="217" t="s">
        <v>851</v>
      </c>
      <c r="I198" s="315" t="s">
        <v>1040</v>
      </c>
      <c r="J198" s="12"/>
      <c r="K198" s="13"/>
    </row>
    <row r="199" spans="3:11" ht="15">
      <c r="C199" s="13" t="s">
        <v>59</v>
      </c>
      <c r="D199" s="284" t="s">
        <v>1369</v>
      </c>
      <c r="E199" s="12"/>
      <c r="F199" s="362" t="s">
        <v>1189</v>
      </c>
      <c r="G199" s="193" t="s">
        <v>1331</v>
      </c>
      <c r="H199" s="217" t="s">
        <v>851</v>
      </c>
      <c r="I199" s="315" t="s">
        <v>1250</v>
      </c>
      <c r="J199" s="12"/>
      <c r="K199" s="13"/>
    </row>
    <row r="200" spans="3:11" ht="15">
      <c r="C200" s="285" t="s">
        <v>858</v>
      </c>
      <c r="D200" s="284" t="s">
        <v>1270</v>
      </c>
      <c r="E200" s="12"/>
      <c r="F200" s="362" t="s">
        <v>515</v>
      </c>
      <c r="G200" s="193" t="s">
        <v>1269</v>
      </c>
      <c r="H200" s="217" t="s">
        <v>1203</v>
      </c>
      <c r="I200" s="315" t="s">
        <v>1230</v>
      </c>
      <c r="J200" s="12"/>
      <c r="K200" s="13"/>
    </row>
    <row r="201" spans="3:11" ht="15">
      <c r="C201" s="285" t="s">
        <v>912</v>
      </c>
      <c r="D201" s="12"/>
      <c r="E201" s="12"/>
      <c r="F201" s="284" t="s">
        <v>1332</v>
      </c>
      <c r="G201" s="159" t="s">
        <v>1313</v>
      </c>
      <c r="H201" s="217" t="s">
        <v>334</v>
      </c>
      <c r="I201" s="169" t="s">
        <v>1314</v>
      </c>
      <c r="J201" s="12"/>
      <c r="K201" s="13"/>
    </row>
    <row r="202" spans="3:11" ht="15">
      <c r="C202" s="285" t="s">
        <v>1345</v>
      </c>
      <c r="D202" s="284" t="s">
        <v>1374</v>
      </c>
      <c r="E202" s="12"/>
      <c r="F202" s="12" t="s">
        <v>1178</v>
      </c>
      <c r="G202" s="159" t="s">
        <v>1311</v>
      </c>
      <c r="H202" s="217" t="s">
        <v>334</v>
      </c>
      <c r="I202" s="169" t="s">
        <v>1312</v>
      </c>
      <c r="J202" s="12"/>
      <c r="K202" s="13"/>
    </row>
    <row r="203" spans="3:11" ht="15">
      <c r="C203" s="285" t="s">
        <v>858</v>
      </c>
      <c r="D203" s="284" t="s">
        <v>1348</v>
      </c>
      <c r="E203" s="12"/>
      <c r="F203" s="362" t="s">
        <v>640</v>
      </c>
      <c r="G203" s="159" t="s">
        <v>1344</v>
      </c>
      <c r="H203" s="217" t="s">
        <v>329</v>
      </c>
      <c r="I203" s="169" t="s">
        <v>1326</v>
      </c>
      <c r="J203" s="12"/>
      <c r="K203" s="13"/>
    </row>
    <row r="204" spans="3:11" ht="15">
      <c r="C204" s="285" t="s">
        <v>912</v>
      </c>
      <c r="D204" s="12"/>
      <c r="E204" s="12"/>
      <c r="F204" s="12" t="s">
        <v>1178</v>
      </c>
      <c r="G204" s="193" t="s">
        <v>1324</v>
      </c>
      <c r="H204" s="217" t="s">
        <v>320</v>
      </c>
      <c r="I204" s="169" t="s">
        <v>1325</v>
      </c>
      <c r="J204" s="12"/>
      <c r="K204" s="13"/>
    </row>
    <row r="205" spans="3:11" ht="15">
      <c r="C205" s="285" t="s">
        <v>829</v>
      </c>
      <c r="D205" s="284" t="s">
        <v>1422</v>
      </c>
      <c r="E205" s="12"/>
      <c r="F205" s="364" t="s">
        <v>1189</v>
      </c>
      <c r="G205" s="377" t="s">
        <v>1371</v>
      </c>
      <c r="H205" s="217" t="s">
        <v>851</v>
      </c>
      <c r="I205" s="315" t="s">
        <v>1349</v>
      </c>
      <c r="J205" s="12"/>
      <c r="K205" s="13" t="s">
        <v>1421</v>
      </c>
    </row>
    <row r="206" spans="3:11" ht="15">
      <c r="C206" s="285" t="s">
        <v>829</v>
      </c>
      <c r="D206" s="12"/>
      <c r="E206" s="12"/>
      <c r="F206" s="284" t="s">
        <v>828</v>
      </c>
      <c r="G206" s="193" t="s">
        <v>1372</v>
      </c>
      <c r="H206" s="217" t="s">
        <v>1351</v>
      </c>
      <c r="I206" s="315" t="s">
        <v>1352</v>
      </c>
      <c r="J206" s="12"/>
      <c r="K206" s="13"/>
    </row>
    <row r="207" spans="3:11" ht="15">
      <c r="C207" s="285" t="s">
        <v>1384</v>
      </c>
      <c r="D207" s="284" t="s">
        <v>1383</v>
      </c>
      <c r="E207" s="12"/>
      <c r="F207" s="362" t="s">
        <v>640</v>
      </c>
      <c r="G207" s="193" t="s">
        <v>1378</v>
      </c>
      <c r="H207" s="217" t="s">
        <v>1353</v>
      </c>
      <c r="I207" s="315" t="s">
        <v>1354</v>
      </c>
      <c r="J207" s="12"/>
      <c r="K207" s="13"/>
    </row>
    <row r="208" spans="3:11" ht="15">
      <c r="C208" s="285" t="s">
        <v>1022</v>
      </c>
      <c r="D208" s="284" t="s">
        <v>1385</v>
      </c>
      <c r="E208" s="12"/>
      <c r="F208" s="362" t="s">
        <v>640</v>
      </c>
      <c r="G208" s="193" t="s">
        <v>1380</v>
      </c>
      <c r="H208" s="217" t="s">
        <v>831</v>
      </c>
      <c r="I208" s="315" t="s">
        <v>1355</v>
      </c>
      <c r="J208" s="12"/>
      <c r="K208" s="13"/>
    </row>
    <row r="209" spans="3:11" ht="15">
      <c r="C209" s="285" t="s">
        <v>1022</v>
      </c>
      <c r="D209" s="12"/>
      <c r="E209" s="12"/>
      <c r="F209" s="284" t="s">
        <v>1386</v>
      </c>
      <c r="G209" s="193" t="s">
        <v>1381</v>
      </c>
      <c r="H209" s="217" t="s">
        <v>831</v>
      </c>
      <c r="I209" s="315" t="s">
        <v>1357</v>
      </c>
      <c r="J209" s="12"/>
      <c r="K209" s="13"/>
    </row>
    <row r="210" spans="3:11" ht="15">
      <c r="C210" s="285" t="s">
        <v>1397</v>
      </c>
      <c r="D210" s="284" t="s">
        <v>1398</v>
      </c>
      <c r="E210" s="12"/>
      <c r="F210" s="250" t="s">
        <v>313</v>
      </c>
      <c r="G210" s="159" t="s">
        <v>1361</v>
      </c>
      <c r="H210" s="217" t="s">
        <v>831</v>
      </c>
      <c r="I210" s="315" t="s">
        <v>1363</v>
      </c>
      <c r="J210" s="12"/>
      <c r="K210" s="13"/>
    </row>
    <row r="211" spans="3:11" ht="15">
      <c r="C211" s="285" t="s">
        <v>1416</v>
      </c>
      <c r="D211" s="284" t="s">
        <v>1415</v>
      </c>
      <c r="E211" s="12"/>
      <c r="F211" s="304" t="s">
        <v>1414</v>
      </c>
      <c r="G211" s="193" t="s">
        <v>1413</v>
      </c>
      <c r="H211" s="217" t="s">
        <v>831</v>
      </c>
      <c r="I211" s="315" t="s">
        <v>1368</v>
      </c>
      <c r="J211" s="12"/>
      <c r="K211" s="13"/>
    </row>
    <row r="212" spans="3:11" ht="15">
      <c r="C212" s="285" t="s">
        <v>1427</v>
      </c>
      <c r="D212" s="304" t="s">
        <v>1425</v>
      </c>
      <c r="E212" s="12"/>
      <c r="F212" s="250" t="s">
        <v>313</v>
      </c>
      <c r="G212" s="193" t="s">
        <v>1426</v>
      </c>
      <c r="H212" s="217" t="s">
        <v>831</v>
      </c>
      <c r="I212" s="315" t="s">
        <v>1393</v>
      </c>
      <c r="J212" s="12"/>
      <c r="K212" s="13"/>
    </row>
    <row r="213" spans="3:11" ht="15">
      <c r="C213" s="285" t="s">
        <v>912</v>
      </c>
      <c r="D213" s="12"/>
      <c r="E213" s="12"/>
      <c r="F213" s="284" t="s">
        <v>1429</v>
      </c>
      <c r="G213" s="193" t="s">
        <v>1428</v>
      </c>
      <c r="H213" s="217" t="s">
        <v>905</v>
      </c>
      <c r="I213" s="315" t="s">
        <v>1391</v>
      </c>
      <c r="J213" s="12"/>
      <c r="K213" s="13"/>
    </row>
    <row r="214" spans="3:11" ht="15.6">
      <c r="C214" s="285" t="s">
        <v>1444</v>
      </c>
      <c r="D214" s="284" t="s">
        <v>1469</v>
      </c>
      <c r="E214" s="12"/>
      <c r="F214" s="395" t="s">
        <v>1470</v>
      </c>
      <c r="G214" s="377" t="s">
        <v>1443</v>
      </c>
      <c r="H214" s="187" t="s">
        <v>1445</v>
      </c>
      <c r="I214" s="285" t="s">
        <v>1446</v>
      </c>
      <c r="J214" s="12"/>
      <c r="K214" s="13"/>
    </row>
    <row r="215" spans="3:11" ht="15">
      <c r="C215" s="218" t="s">
        <v>546</v>
      </c>
      <c r="D215" s="229" t="s">
        <v>826</v>
      </c>
      <c r="E215" s="12"/>
      <c r="F215" s="250" t="s">
        <v>313</v>
      </c>
      <c r="G215" s="159" t="s">
        <v>1225</v>
      </c>
      <c r="H215" s="187" t="s">
        <v>316</v>
      </c>
      <c r="I215" s="13" t="s">
        <v>723</v>
      </c>
      <c r="J215" s="12"/>
      <c r="K215" s="13"/>
    </row>
    <row r="216" spans="3:11" ht="15.6">
      <c r="C216" s="285" t="s">
        <v>858</v>
      </c>
      <c r="D216" s="12"/>
      <c r="E216" s="12"/>
      <c r="F216" s="284" t="s">
        <v>1451</v>
      </c>
      <c r="G216" s="193" t="s">
        <v>1448</v>
      </c>
      <c r="H216" s="187" t="s">
        <v>1450</v>
      </c>
      <c r="I216" s="285" t="s">
        <v>1449</v>
      </c>
      <c r="J216" s="12"/>
      <c r="K216" s="13"/>
    </row>
    <row r="217" spans="3:11" ht="15">
      <c r="C217" s="285" t="s">
        <v>829</v>
      </c>
      <c r="D217" s="12"/>
      <c r="E217" s="12"/>
      <c r="F217" s="12" t="s">
        <v>1178</v>
      </c>
      <c r="G217" s="377" t="s">
        <v>1452</v>
      </c>
      <c r="H217" s="187" t="s">
        <v>1450</v>
      </c>
      <c r="I217" s="285" t="s">
        <v>1453</v>
      </c>
      <c r="J217" s="12"/>
      <c r="K217" s="13"/>
    </row>
    <row r="218" spans="3:11" ht="15">
      <c r="C218" s="13" t="s">
        <v>41</v>
      </c>
      <c r="D218" s="12" t="s">
        <v>634</v>
      </c>
      <c r="E218" s="12"/>
      <c r="F218" s="250" t="s">
        <v>515</v>
      </c>
      <c r="G218" s="159" t="s">
        <v>177</v>
      </c>
      <c r="H218" s="250" t="s">
        <v>334</v>
      </c>
      <c r="I218" s="169" t="s">
        <v>718</v>
      </c>
      <c r="J218" s="12"/>
      <c r="K218" s="13"/>
    </row>
    <row r="219" spans="3:11" ht="15">
      <c r="C219" s="285" t="s">
        <v>858</v>
      </c>
      <c r="D219" s="12" t="s">
        <v>1486</v>
      </c>
      <c r="E219" s="12"/>
      <c r="F219" s="364" t="s">
        <v>1189</v>
      </c>
      <c r="G219" s="193" t="s">
        <v>1459</v>
      </c>
      <c r="H219" s="217" t="s">
        <v>851</v>
      </c>
      <c r="I219" s="315" t="s">
        <v>1431</v>
      </c>
      <c r="J219" s="12"/>
      <c r="K219" s="13"/>
    </row>
    <row r="220" spans="3:11" ht="15">
      <c r="C220" s="285" t="s">
        <v>1461</v>
      </c>
      <c r="D220" s="284" t="s">
        <v>1460</v>
      </c>
      <c r="E220" s="12"/>
      <c r="F220" s="250" t="s">
        <v>515</v>
      </c>
      <c r="G220" s="159" t="s">
        <v>1432</v>
      </c>
      <c r="H220" s="217" t="s">
        <v>851</v>
      </c>
      <c r="I220" s="315" t="s">
        <v>1433</v>
      </c>
      <c r="J220" s="12"/>
      <c r="K220" s="13"/>
    </row>
    <row r="221" spans="3:11" ht="15">
      <c r="C221" s="315" t="s">
        <v>858</v>
      </c>
      <c r="D221" s="170"/>
      <c r="E221" s="170"/>
      <c r="F221" s="304" t="s">
        <v>1463</v>
      </c>
      <c r="G221" s="159" t="s">
        <v>1441</v>
      </c>
      <c r="H221" s="217" t="s">
        <v>1438</v>
      </c>
      <c r="I221" s="315" t="s">
        <v>1437</v>
      </c>
      <c r="J221" s="12"/>
      <c r="K221" s="13"/>
    </row>
    <row r="222" spans="3:11" ht="15">
      <c r="C222" s="315" t="s">
        <v>858</v>
      </c>
      <c r="D222" s="284" t="s">
        <v>1462</v>
      </c>
      <c r="E222" s="12"/>
      <c r="F222" s="250" t="s">
        <v>313</v>
      </c>
      <c r="G222" s="159" t="s">
        <v>1399</v>
      </c>
      <c r="H222" s="217" t="s">
        <v>831</v>
      </c>
      <c r="I222" s="315" t="s">
        <v>1400</v>
      </c>
      <c r="J222" s="12"/>
      <c r="K222" s="13"/>
    </row>
    <row r="223" spans="3:11" ht="15">
      <c r="C223" s="285" t="s">
        <v>858</v>
      </c>
      <c r="D223" s="284" t="s">
        <v>1467</v>
      </c>
      <c r="E223" s="12"/>
      <c r="F223" s="250" t="s">
        <v>515</v>
      </c>
      <c r="G223" s="159" t="s">
        <v>1454</v>
      </c>
      <c r="H223" s="217" t="s">
        <v>831</v>
      </c>
      <c r="I223" s="315" t="s">
        <v>1455</v>
      </c>
      <c r="J223" s="12"/>
      <c r="K223" s="13"/>
    </row>
    <row r="224" spans="3:11" ht="15">
      <c r="C224" s="315" t="s">
        <v>832</v>
      </c>
      <c r="D224" s="304" t="s">
        <v>1559</v>
      </c>
      <c r="E224" s="12"/>
      <c r="F224" s="362" t="s">
        <v>1189</v>
      </c>
      <c r="G224" s="350" t="s">
        <v>1464</v>
      </c>
      <c r="H224" s="217" t="s">
        <v>831</v>
      </c>
      <c r="I224" s="315" t="s">
        <v>1465</v>
      </c>
      <c r="J224" s="12"/>
      <c r="K224" s="13"/>
    </row>
    <row r="225" spans="3:11" ht="15">
      <c r="C225" s="169" t="s">
        <v>59</v>
      </c>
      <c r="D225" s="170"/>
      <c r="E225" s="170"/>
      <c r="F225" s="170" t="s">
        <v>338</v>
      </c>
      <c r="G225" s="159" t="s">
        <v>1471</v>
      </c>
      <c r="H225" s="217" t="s">
        <v>851</v>
      </c>
      <c r="I225" s="315" t="s">
        <v>1472</v>
      </c>
      <c r="J225" s="12"/>
      <c r="K225" s="13"/>
    </row>
    <row r="226" spans="3:11" ht="15">
      <c r="C226" s="169" t="s">
        <v>546</v>
      </c>
      <c r="D226" s="170" t="s">
        <v>1487</v>
      </c>
      <c r="E226" s="170"/>
      <c r="F226" s="250" t="s">
        <v>515</v>
      </c>
      <c r="G226" s="159" t="s">
        <v>1483</v>
      </c>
      <c r="H226" s="217" t="s">
        <v>831</v>
      </c>
      <c r="I226" s="315" t="s">
        <v>1484</v>
      </c>
      <c r="J226" s="12"/>
      <c r="K226" s="13"/>
    </row>
    <row r="227" spans="3:11" ht="15">
      <c r="C227" s="169" t="s">
        <v>59</v>
      </c>
      <c r="D227" s="170" t="s">
        <v>1488</v>
      </c>
      <c r="E227" s="170"/>
      <c r="F227" s="362" t="s">
        <v>640</v>
      </c>
      <c r="G227" s="159" t="s">
        <v>1478</v>
      </c>
      <c r="H227" s="217" t="s">
        <v>831</v>
      </c>
      <c r="I227" s="315" t="s">
        <v>1479</v>
      </c>
      <c r="J227" s="12"/>
      <c r="K227" s="13"/>
    </row>
    <row r="228" spans="3:11" ht="15">
      <c r="C228" s="169" t="s">
        <v>546</v>
      </c>
      <c r="D228" s="170" t="s">
        <v>643</v>
      </c>
      <c r="E228" s="170"/>
      <c r="F228" s="362" t="s">
        <v>640</v>
      </c>
      <c r="G228" s="159" t="s">
        <v>1477</v>
      </c>
      <c r="H228" s="217" t="s">
        <v>831</v>
      </c>
      <c r="I228" s="315" t="s">
        <v>1481</v>
      </c>
      <c r="J228" s="12"/>
      <c r="K228" s="13"/>
    </row>
    <row r="229" spans="3:11" ht="15">
      <c r="C229" s="315" t="s">
        <v>832</v>
      </c>
      <c r="D229" s="170"/>
      <c r="E229" s="170"/>
      <c r="F229" s="304" t="s">
        <v>1503</v>
      </c>
      <c r="G229" s="159" t="s">
        <v>1489</v>
      </c>
      <c r="H229" s="217" t="s">
        <v>831</v>
      </c>
      <c r="I229" s="315" t="s">
        <v>1491</v>
      </c>
      <c r="J229" s="12"/>
      <c r="K229" s="13"/>
    </row>
    <row r="230" spans="3:11" ht="15">
      <c r="C230" s="13" t="s">
        <v>546</v>
      </c>
      <c r="D230" s="12"/>
      <c r="E230" s="12"/>
      <c r="F230" s="12" t="s">
        <v>338</v>
      </c>
      <c r="G230" s="159" t="s">
        <v>27</v>
      </c>
      <c r="H230" s="187" t="s">
        <v>334</v>
      </c>
      <c r="I230" s="218" t="s">
        <v>784</v>
      </c>
      <c r="J230" s="12"/>
      <c r="K230" s="13"/>
    </row>
    <row r="231" spans="3:11" ht="15">
      <c r="C231" s="315" t="s">
        <v>829</v>
      </c>
      <c r="D231" s="304" t="s">
        <v>1539</v>
      </c>
      <c r="E231" s="170"/>
      <c r="F231" s="364" t="s">
        <v>859</v>
      </c>
      <c r="G231" s="377" t="s">
        <v>962</v>
      </c>
      <c r="H231" s="383" t="s">
        <v>851</v>
      </c>
      <c r="I231" s="315" t="s">
        <v>964</v>
      </c>
      <c r="J231" s="170"/>
      <c r="K231" s="169"/>
    </row>
    <row r="232" spans="3:11" ht="15">
      <c r="C232" s="285" t="s">
        <v>829</v>
      </c>
      <c r="D232" s="12"/>
      <c r="E232" s="12"/>
      <c r="F232" s="284" t="s">
        <v>1508</v>
      </c>
      <c r="G232" s="350" t="s">
        <v>1496</v>
      </c>
      <c r="H232" s="217" t="s">
        <v>334</v>
      </c>
      <c r="I232" s="315" t="s">
        <v>1497</v>
      </c>
      <c r="J232" s="12"/>
      <c r="K232" s="13"/>
    </row>
    <row r="233" spans="3:11" ht="15">
      <c r="C233" s="285" t="s">
        <v>1513</v>
      </c>
      <c r="D233" s="284" t="s">
        <v>1512</v>
      </c>
      <c r="E233" s="12"/>
      <c r="F233" s="250" t="s">
        <v>313</v>
      </c>
      <c r="G233" s="193" t="s">
        <v>1511</v>
      </c>
      <c r="H233" s="217" t="s">
        <v>831</v>
      </c>
      <c r="I233" s="315" t="s">
        <v>1500</v>
      </c>
      <c r="J233" s="12"/>
      <c r="K233" s="13"/>
    </row>
    <row r="234" spans="3:11" ht="15.6">
      <c r="C234" s="315" t="s">
        <v>1543</v>
      </c>
      <c r="D234" s="304" t="s">
        <v>1542</v>
      </c>
      <c r="E234" s="170"/>
      <c r="F234" s="362" t="s">
        <v>1541</v>
      </c>
      <c r="G234" s="423" t="s">
        <v>1517</v>
      </c>
      <c r="H234" s="424" t="s">
        <v>851</v>
      </c>
      <c r="I234" s="421" t="s">
        <v>1518</v>
      </c>
      <c r="J234" s="12"/>
      <c r="K234" s="13"/>
    </row>
    <row r="235" spans="3:11" ht="15">
      <c r="C235" s="421" t="s">
        <v>832</v>
      </c>
      <c r="D235" s="422" t="s">
        <v>1557</v>
      </c>
      <c r="E235" s="170"/>
      <c r="F235" s="362" t="s">
        <v>1541</v>
      </c>
      <c r="G235" s="423" t="s">
        <v>1524</v>
      </c>
      <c r="H235" s="424" t="s">
        <v>831</v>
      </c>
      <c r="I235" s="421" t="s">
        <v>1527</v>
      </c>
      <c r="J235" s="12"/>
      <c r="K235" s="13"/>
    </row>
    <row r="236" spans="3:11" ht="15">
      <c r="C236" s="421" t="s">
        <v>832</v>
      </c>
      <c r="D236" s="422" t="s">
        <v>1560</v>
      </c>
      <c r="E236" s="170"/>
      <c r="F236" s="250" t="s">
        <v>313</v>
      </c>
      <c r="G236" s="423" t="s">
        <v>1523</v>
      </c>
      <c r="H236" s="424" t="s">
        <v>831</v>
      </c>
      <c r="I236" s="421" t="s">
        <v>1526</v>
      </c>
      <c r="J236" s="12"/>
      <c r="K236" s="13"/>
    </row>
    <row r="237" spans="3:11" ht="15">
      <c r="C237" s="285" t="s">
        <v>1574</v>
      </c>
      <c r="D237" s="284" t="s">
        <v>1573</v>
      </c>
      <c r="E237" s="12"/>
      <c r="F237" s="364" t="s">
        <v>1189</v>
      </c>
      <c r="G237" s="377" t="s">
        <v>1552</v>
      </c>
      <c r="H237" s="383" t="s">
        <v>1203</v>
      </c>
      <c r="I237" s="315" t="s">
        <v>1553</v>
      </c>
      <c r="J237" s="12"/>
      <c r="K237" s="13"/>
    </row>
    <row r="238" spans="3:11" ht="15">
      <c r="C238" s="285" t="s">
        <v>923</v>
      </c>
      <c r="D238" s="284" t="s">
        <v>1575</v>
      </c>
      <c r="E238" s="12"/>
      <c r="F238" s="250" t="s">
        <v>515</v>
      </c>
      <c r="G238" s="350" t="s">
        <v>1554</v>
      </c>
      <c r="H238" s="217" t="s">
        <v>1203</v>
      </c>
      <c r="I238" s="315" t="s">
        <v>1555</v>
      </c>
      <c r="J238" s="12"/>
      <c r="K238" s="13"/>
    </row>
    <row r="239" spans="3:11" ht="15">
      <c r="C239" s="285" t="s">
        <v>1578</v>
      </c>
      <c r="D239" s="284" t="s">
        <v>1577</v>
      </c>
      <c r="E239" s="12"/>
      <c r="F239" s="250" t="s">
        <v>313</v>
      </c>
      <c r="G239" s="159" t="s">
        <v>1548</v>
      </c>
      <c r="H239" s="217" t="s">
        <v>1438</v>
      </c>
      <c r="I239" s="315" t="s">
        <v>1550</v>
      </c>
      <c r="J239" s="12"/>
      <c r="K239" s="13"/>
    </row>
    <row r="240" spans="3:11" ht="15">
      <c r="C240" s="285" t="s">
        <v>1582</v>
      </c>
      <c r="D240" s="284" t="s">
        <v>1581</v>
      </c>
      <c r="E240" s="12"/>
      <c r="F240" s="250" t="s">
        <v>515</v>
      </c>
      <c r="G240" s="350" t="s">
        <v>1564</v>
      </c>
      <c r="H240" s="217" t="s">
        <v>320</v>
      </c>
      <c r="I240" s="315" t="s">
        <v>1562</v>
      </c>
      <c r="J240" s="348"/>
      <c r="K240" s="13"/>
    </row>
    <row r="241" spans="3:11" ht="15">
      <c r="C241" s="285" t="s">
        <v>1583</v>
      </c>
      <c r="D241" s="304" t="s">
        <v>1580</v>
      </c>
      <c r="E241" s="12"/>
      <c r="F241" s="250" t="s">
        <v>515</v>
      </c>
      <c r="G241" s="350" t="s">
        <v>1561</v>
      </c>
      <c r="H241" s="217" t="s">
        <v>320</v>
      </c>
      <c r="I241" s="315" t="s">
        <v>1563</v>
      </c>
      <c r="J241" s="12"/>
      <c r="K241" s="13"/>
    </row>
    <row r="242" spans="3:11" ht="15">
      <c r="C242" s="13" t="s">
        <v>54</v>
      </c>
      <c r="D242" s="12" t="s">
        <v>526</v>
      </c>
      <c r="E242" s="12"/>
      <c r="F242" s="229" t="s">
        <v>313</v>
      </c>
      <c r="G242" s="193" t="s">
        <v>205</v>
      </c>
      <c r="H242" s="229" t="s">
        <v>320</v>
      </c>
      <c r="I242" s="13" t="s">
        <v>422</v>
      </c>
      <c r="J242" s="229"/>
      <c r="K242" s="13"/>
    </row>
    <row r="243" spans="3:11" ht="15">
      <c r="C243" s="285" t="s">
        <v>858</v>
      </c>
      <c r="D243" s="284" t="s">
        <v>1590</v>
      </c>
      <c r="E243" s="12"/>
      <c r="F243" s="364" t="s">
        <v>1189</v>
      </c>
      <c r="G243" s="283" t="s">
        <v>1567</v>
      </c>
      <c r="H243" s="217" t="s">
        <v>1094</v>
      </c>
      <c r="I243" s="315" t="s">
        <v>1568</v>
      </c>
      <c r="J243" s="12"/>
      <c r="K243" s="13"/>
    </row>
    <row r="244" spans="3:11" ht="15">
      <c r="C244" s="285" t="s">
        <v>858</v>
      </c>
      <c r="D244" s="284" t="s">
        <v>1591</v>
      </c>
      <c r="E244" s="12"/>
      <c r="F244" s="364" t="s">
        <v>1189</v>
      </c>
      <c r="G244" s="283" t="s">
        <v>1571</v>
      </c>
      <c r="H244" s="217" t="s">
        <v>851</v>
      </c>
      <c r="I244" s="315" t="s">
        <v>1572</v>
      </c>
      <c r="J244" s="12"/>
      <c r="K244" s="13"/>
    </row>
    <row r="245" spans="3:11" ht="15">
      <c r="C245" s="315" t="s">
        <v>829</v>
      </c>
      <c r="D245" s="304" t="s">
        <v>1594</v>
      </c>
      <c r="E245" s="170"/>
      <c r="F245" s="364" t="s">
        <v>1189</v>
      </c>
      <c r="G245" s="377" t="s">
        <v>1155</v>
      </c>
      <c r="H245" s="383" t="s">
        <v>831</v>
      </c>
      <c r="I245" s="315" t="s">
        <v>1156</v>
      </c>
      <c r="J245" s="170"/>
      <c r="K245" s="169"/>
    </row>
    <row r="246" spans="3:11" ht="15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 ht="15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 ht="15">
      <c r="C248" s="13"/>
      <c r="D248" s="12"/>
      <c r="E248" s="12"/>
      <c r="F248" s="12"/>
      <c r="G248" s="193"/>
      <c r="H248" s="187"/>
      <c r="I248" s="13"/>
      <c r="J248" s="12"/>
      <c r="K248" s="13"/>
    </row>
    <row r="249" spans="3:11" ht="15">
      <c r="C249" s="13"/>
      <c r="D249" s="12"/>
      <c r="E249" s="12"/>
      <c r="F249" s="12"/>
      <c r="G249" s="193"/>
      <c r="H249" s="187"/>
      <c r="I249" s="13"/>
      <c r="J249" s="12"/>
      <c r="K249" s="13"/>
    </row>
    <row r="250" spans="3:11" ht="15">
      <c r="C250" s="13"/>
      <c r="D250" s="12"/>
      <c r="E250" s="12"/>
      <c r="F250" s="12"/>
      <c r="G250" s="193"/>
      <c r="H250" s="187"/>
      <c r="I250" s="13"/>
      <c r="J250" s="12"/>
      <c r="K250" s="13"/>
    </row>
    <row r="251" spans="3:11" ht="15">
      <c r="C251" s="13"/>
      <c r="D251" s="12"/>
      <c r="E251" s="12"/>
      <c r="F251" s="12"/>
      <c r="G251" s="193"/>
      <c r="H251" s="187"/>
      <c r="I251" s="13"/>
      <c r="J251" s="12"/>
      <c r="K251" s="13"/>
    </row>
    <row r="252" spans="3:11" ht="15">
      <c r="C252" s="13"/>
      <c r="D252" s="12"/>
      <c r="E252" s="12"/>
      <c r="F252" s="12"/>
      <c r="G252" s="193"/>
      <c r="H252" s="187"/>
      <c r="I252" s="13"/>
      <c r="J252" s="12"/>
      <c r="K252" s="13"/>
    </row>
    <row r="253" spans="3:11" ht="15">
      <c r="C253" s="13"/>
      <c r="D253" s="12"/>
      <c r="E253" s="12"/>
      <c r="F253" s="12"/>
      <c r="G253" s="193"/>
      <c r="H253" s="187"/>
      <c r="I253" s="13"/>
      <c r="J253" s="12"/>
      <c r="K253" s="13"/>
    </row>
    <row r="254" spans="3:11" ht="15">
      <c r="C254" s="13"/>
      <c r="D254" s="12"/>
      <c r="E254" s="12"/>
      <c r="F254" s="12"/>
      <c r="G254" s="193"/>
      <c r="H254" s="187"/>
      <c r="I254" s="13"/>
      <c r="J254" s="12"/>
      <c r="K254" s="13"/>
    </row>
  </sheetData>
  <autoFilter ref="C2:K196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42" activePane="bottomLeft" state="frozen"/>
      <selection pane="bottomLeft" activeCell="F57" sqref="F57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1122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1122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1122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1124</v>
      </c>
      <c r="G39" s="329">
        <v>2020</v>
      </c>
      <c r="H39" s="332" t="s">
        <v>851</v>
      </c>
      <c r="I39" s="328" t="s">
        <v>1125</v>
      </c>
      <c r="J39" s="333">
        <v>44164</v>
      </c>
      <c r="K39" s="334"/>
    </row>
    <row r="40" spans="2:11" ht="15.6" thickBot="1">
      <c r="B40" s="240">
        <v>12</v>
      </c>
      <c r="C40" s="335" t="s">
        <v>1172</v>
      </c>
      <c r="D40" s="329">
        <v>1</v>
      </c>
      <c r="E40" s="336" t="s">
        <v>313</v>
      </c>
      <c r="F40" s="331" t="s">
        <v>1148</v>
      </c>
      <c r="G40" s="329">
        <v>2020</v>
      </c>
      <c r="H40" s="332" t="s">
        <v>840</v>
      </c>
      <c r="I40" s="328" t="s">
        <v>1149</v>
      </c>
      <c r="J40" s="333">
        <v>44171</v>
      </c>
      <c r="K40" s="334"/>
    </row>
    <row r="41" spans="2:11" ht="15">
      <c r="B41" s="242">
        <v>1</v>
      </c>
      <c r="C41" s="347" t="s">
        <v>1219</v>
      </c>
      <c r="D41" s="348">
        <v>1</v>
      </c>
      <c r="E41" s="349" t="s">
        <v>1189</v>
      </c>
      <c r="F41" s="350" t="s">
        <v>1071</v>
      </c>
      <c r="G41" s="348">
        <v>2020</v>
      </c>
      <c r="H41" s="351" t="s">
        <v>334</v>
      </c>
      <c r="I41" s="352" t="s">
        <v>1179</v>
      </c>
      <c r="J41" s="353">
        <v>44199</v>
      </c>
      <c r="K41" s="352"/>
    </row>
    <row r="42" spans="2:11" ht="15">
      <c r="B42" s="242">
        <v>2</v>
      </c>
      <c r="C42" s="347" t="s">
        <v>1221</v>
      </c>
      <c r="D42" s="348">
        <v>1</v>
      </c>
      <c r="E42" s="351" t="s">
        <v>336</v>
      </c>
      <c r="F42" s="350" t="s">
        <v>1174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1222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1246</v>
      </c>
      <c r="G43" s="348">
        <v>2019</v>
      </c>
      <c r="H43" s="369" t="s">
        <v>930</v>
      </c>
      <c r="I43" s="367" t="s">
        <v>1248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1189</v>
      </c>
      <c r="F44" s="350" t="s">
        <v>1077</v>
      </c>
      <c r="G44" s="348">
        <v>2020</v>
      </c>
      <c r="H44" s="366" t="s">
        <v>1203</v>
      </c>
      <c r="I44" s="367" t="s">
        <v>1210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1276</v>
      </c>
      <c r="G45" s="348">
        <v>2020</v>
      </c>
      <c r="H45" s="366" t="s">
        <v>851</v>
      </c>
      <c r="I45" s="367" t="s">
        <v>1278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1254</v>
      </c>
      <c r="G46" s="348">
        <v>2019</v>
      </c>
      <c r="H46" s="366" t="s">
        <v>831</v>
      </c>
      <c r="I46" s="367" t="s">
        <v>1217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1297</v>
      </c>
      <c r="G47" s="348">
        <v>2020</v>
      </c>
      <c r="H47" s="366" t="s">
        <v>851</v>
      </c>
      <c r="I47" s="367" t="s">
        <v>1261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1319</v>
      </c>
      <c r="G48" s="348">
        <v>2020</v>
      </c>
      <c r="H48" s="366" t="s">
        <v>326</v>
      </c>
      <c r="I48" s="352" t="s">
        <v>1320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1189</v>
      </c>
      <c r="F49" s="377" t="s">
        <v>1359</v>
      </c>
      <c r="G49" s="382">
        <v>2019</v>
      </c>
      <c r="H49" s="383" t="s">
        <v>831</v>
      </c>
      <c r="I49" s="384" t="s">
        <v>1291</v>
      </c>
      <c r="J49" s="378">
        <v>44312</v>
      </c>
      <c r="K49" s="385" t="s">
        <v>1401</v>
      </c>
    </row>
    <row r="50" spans="2:11" ht="15">
      <c r="B50" s="242">
        <v>10</v>
      </c>
      <c r="C50" s="388" t="s">
        <v>832</v>
      </c>
      <c r="D50" s="396"/>
      <c r="E50" s="396"/>
      <c r="F50" s="391" t="s">
        <v>1456</v>
      </c>
      <c r="G50" s="390">
        <v>2019</v>
      </c>
      <c r="H50" s="392" t="s">
        <v>831</v>
      </c>
      <c r="I50" s="388" t="s">
        <v>1457</v>
      </c>
      <c r="J50" s="397">
        <v>44349</v>
      </c>
      <c r="K50" s="398"/>
    </row>
    <row r="51" spans="2:11" ht="15">
      <c r="B51" s="242">
        <v>11</v>
      </c>
      <c r="C51" s="381" t="s">
        <v>546</v>
      </c>
      <c r="D51" s="382">
        <v>1</v>
      </c>
      <c r="E51" s="364" t="s">
        <v>1189</v>
      </c>
      <c r="F51" s="377" t="s">
        <v>1492</v>
      </c>
      <c r="G51" s="382">
        <v>2019</v>
      </c>
      <c r="H51" s="383" t="s">
        <v>831</v>
      </c>
      <c r="I51" s="384" t="s">
        <v>1493</v>
      </c>
      <c r="J51" s="378">
        <v>44431</v>
      </c>
      <c r="K51" s="385" t="s">
        <v>1521</v>
      </c>
    </row>
    <row r="52" spans="2:11" ht="15">
      <c r="B52" s="242">
        <v>12</v>
      </c>
      <c r="C52" s="347" t="s">
        <v>1525</v>
      </c>
      <c r="D52" s="348">
        <v>1</v>
      </c>
      <c r="E52" s="351" t="s">
        <v>313</v>
      </c>
      <c r="F52" s="350" t="s">
        <v>1164</v>
      </c>
      <c r="G52" s="348">
        <v>2020</v>
      </c>
      <c r="H52" s="366" t="s">
        <v>831</v>
      </c>
      <c r="I52" s="367" t="s">
        <v>1165</v>
      </c>
      <c r="J52" s="353">
        <v>44437</v>
      </c>
      <c r="K52" s="352"/>
    </row>
    <row r="53" spans="2:11" ht="15">
      <c r="B53" s="242">
        <v>13</v>
      </c>
      <c r="C53" s="413" t="s">
        <v>832</v>
      </c>
      <c r="D53" s="409">
        <v>1</v>
      </c>
      <c r="E53" s="414" t="s">
        <v>924</v>
      </c>
      <c r="F53" s="410" t="s">
        <v>1336</v>
      </c>
      <c r="G53" s="408">
        <v>2021</v>
      </c>
      <c r="H53" s="411" t="s">
        <v>831</v>
      </c>
      <c r="I53" s="407" t="s">
        <v>1333</v>
      </c>
      <c r="J53" s="353">
        <v>44442</v>
      </c>
      <c r="K53" s="412"/>
    </row>
    <row r="54" spans="2:11" ht="15">
      <c r="B54" s="242">
        <v>14</v>
      </c>
      <c r="C54" s="367" t="s">
        <v>1537</v>
      </c>
      <c r="D54" s="348">
        <v>1</v>
      </c>
      <c r="E54" s="351" t="s">
        <v>313</v>
      </c>
      <c r="F54" s="410" t="s">
        <v>1519</v>
      </c>
      <c r="G54" s="409">
        <v>2016</v>
      </c>
      <c r="H54" s="411" t="s">
        <v>851</v>
      </c>
      <c r="I54" s="407" t="s">
        <v>1520</v>
      </c>
      <c r="J54" s="353">
        <v>44449</v>
      </c>
      <c r="K54" s="352"/>
    </row>
    <row r="55" spans="2:11" ht="15">
      <c r="B55" s="242">
        <v>15</v>
      </c>
      <c r="C55" s="388" t="s">
        <v>1589</v>
      </c>
      <c r="D55" s="390">
        <v>1</v>
      </c>
      <c r="E55" s="426" t="s">
        <v>336</v>
      </c>
      <c r="F55" s="391" t="s">
        <v>1569</v>
      </c>
      <c r="G55" s="390">
        <v>2019</v>
      </c>
      <c r="H55" s="392" t="s">
        <v>831</v>
      </c>
      <c r="I55" s="388" t="s">
        <v>1570</v>
      </c>
      <c r="J55" s="393">
        <v>44493</v>
      </c>
      <c r="K55" s="394"/>
    </row>
    <row r="56" spans="2:11" ht="15">
      <c r="B56" s="242">
        <v>16</v>
      </c>
      <c r="C56" s="384" t="s">
        <v>1595</v>
      </c>
      <c r="D56" s="382">
        <v>1</v>
      </c>
      <c r="E56" s="364" t="s">
        <v>1189</v>
      </c>
      <c r="F56" s="377" t="s">
        <v>1585</v>
      </c>
      <c r="G56" s="382">
        <v>2020</v>
      </c>
      <c r="H56" s="383" t="s">
        <v>930</v>
      </c>
      <c r="I56" s="384" t="s">
        <v>1587</v>
      </c>
      <c r="J56" s="378">
        <v>44500</v>
      </c>
      <c r="K56" s="385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1195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31" t="s">
        <v>368</v>
      </c>
      <c r="B1" s="432"/>
      <c r="C1" s="432"/>
      <c r="D1" s="432"/>
      <c r="E1" s="433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34" t="s">
        <v>453</v>
      </c>
      <c r="E2" s="434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35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36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36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36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36"/>
      <c r="B8" s="70">
        <v>21</v>
      </c>
      <c r="C8" s="74" t="s">
        <v>1330</v>
      </c>
      <c r="D8" s="75">
        <v>18000</v>
      </c>
      <c r="E8" s="76" t="s">
        <v>219</v>
      </c>
    </row>
    <row r="9" spans="1:20" ht="16.5" customHeight="1">
      <c r="A9" s="436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36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36"/>
      <c r="B11" s="70">
        <v>35</v>
      </c>
      <c r="C11" s="83" t="s">
        <v>1335</v>
      </c>
      <c r="D11" s="84">
        <v>18000</v>
      </c>
      <c r="E11" s="85" t="s">
        <v>222</v>
      </c>
    </row>
    <row r="12" spans="1:20" ht="16.5" customHeight="1">
      <c r="A12" s="436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36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36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36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36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36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36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36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36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36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36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36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37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36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36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36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37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35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36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36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36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36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36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36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36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36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36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36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36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36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37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35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36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36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36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36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36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36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36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36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36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36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37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35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36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36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36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36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36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36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36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36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37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36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36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36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36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36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36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36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36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36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36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36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36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36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36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36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36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37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36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36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36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36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36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36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36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36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36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36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36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36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37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38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39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39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39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39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39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39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39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39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39"/>
      <c r="B104" s="70">
        <v>95</v>
      </c>
      <c r="C104" s="142" t="s">
        <v>1334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40" t="s">
        <v>603</v>
      </c>
      <c r="B105" s="441"/>
      <c r="C105" s="442"/>
      <c r="D105" s="429">
        <f>SUM(D4:D104)</f>
        <v>1832000</v>
      </c>
      <c r="E105" s="430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2021-10-31T12:44:34Z</dcterms:modified>
  <cp:version>1000.0100.01</cp:version>
</cp:coreProperties>
</file>